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astrocloud-my.sharepoint.com/personal/sklsokkw_astro_com_my/Documents/Desktop/New folder/schedules to QUAKE/DONE/2024/JUNE/INDIAN/"/>
    </mc:Choice>
  </mc:AlternateContent>
  <xr:revisionPtr revIDLastSave="0" documentId="8_{46D9309E-5B3E-4A66-84E2-4903B1DA9BB0}" xr6:coauthVersionLast="47" xr6:coauthVersionMax="47" xr10:uidLastSave="{00000000-0000-0000-0000-000000000000}"/>
  <bookViews>
    <workbookView xWindow="-108" yWindow="-108" windowWidth="23256" windowHeight="12576" activeTab="1" xr2:uid="{649322E7-3256-4750-A71D-10E9DA6705F8}"/>
  </bookViews>
  <sheets>
    <sheet name="Plan  " sheetId="1" r:id="rId1"/>
    <sheet name="Movies List" sheetId="2" r:id="rId2"/>
  </sheets>
  <externalReferences>
    <externalReference r:id="rId3"/>
  </externalReferences>
  <definedNames>
    <definedName name="_xlnm._FilterDatabase" localSheetId="1" hidden="1">'Movies List'!$A$1:$N$241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2" l="1"/>
  <c r="G8" i="2"/>
  <c r="G9"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8" i="2"/>
  <c r="G49" i="2"/>
  <c r="G50" i="2"/>
  <c r="G51"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9" i="2"/>
  <c r="G90" i="2"/>
  <c r="G91" i="2"/>
  <c r="G94" i="2"/>
  <c r="G95" i="2"/>
  <c r="G96" i="2"/>
  <c r="G97" i="2"/>
  <c r="G99" i="2"/>
  <c r="G100" i="2"/>
  <c r="G101" i="2"/>
  <c r="G102" i="2"/>
  <c r="G104" i="2"/>
  <c r="G105" i="2"/>
  <c r="G106" i="2"/>
  <c r="G107" i="2"/>
  <c r="G109" i="2"/>
  <c r="G110" i="2"/>
  <c r="G111" i="2"/>
  <c r="G112" i="2"/>
  <c r="G113" i="2"/>
  <c r="G114" i="2"/>
  <c r="G115" i="2"/>
  <c r="G116" i="2"/>
  <c r="G117" i="2"/>
  <c r="G118" i="2"/>
  <c r="G119" i="2"/>
  <c r="G120" i="2"/>
  <c r="G121" i="2"/>
  <c r="G122" i="2"/>
  <c r="G123" i="2"/>
  <c r="G124" i="2"/>
  <c r="G125" i="2"/>
  <c r="G126" i="2"/>
  <c r="G127" i="2"/>
  <c r="G128" i="2"/>
  <c r="G130" i="2"/>
  <c r="G131" i="2"/>
  <c r="G132" i="2"/>
  <c r="G133" i="2"/>
  <c r="G135" i="2"/>
  <c r="G136" i="2"/>
  <c r="G137" i="2"/>
  <c r="G138"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6" i="2"/>
  <c r="G217" i="2"/>
  <c r="G218" i="2"/>
  <c r="G219" i="2"/>
  <c r="G221" i="2"/>
  <c r="G222" i="2"/>
  <c r="G223" i="2"/>
  <c r="G224" i="2"/>
  <c r="G225" i="2"/>
  <c r="G226" i="2"/>
  <c r="G227" i="2"/>
  <c r="G228" i="2"/>
  <c r="G229" i="2"/>
  <c r="G230" i="2"/>
  <c r="G231" i="2"/>
  <c r="G232" i="2"/>
  <c r="G233" i="2"/>
  <c r="G234" i="2"/>
  <c r="G235" i="2"/>
  <c r="G236" i="2"/>
  <c r="G237" i="2"/>
  <c r="G238" i="2"/>
  <c r="G239" i="2"/>
  <c r="G240" i="2"/>
  <c r="G241" i="2"/>
  <c r="F7" i="2"/>
  <c r="F8" i="2"/>
  <c r="F9"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8" i="2"/>
  <c r="F49" i="2"/>
  <c r="F50" i="2"/>
  <c r="F51"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9" i="2"/>
  <c r="F90" i="2"/>
  <c r="F91" i="2"/>
  <c r="F94" i="2"/>
  <c r="F95" i="2"/>
  <c r="F96" i="2"/>
  <c r="F97" i="2"/>
  <c r="F99" i="2"/>
  <c r="F100" i="2"/>
  <c r="F101" i="2"/>
  <c r="F102" i="2"/>
  <c r="F104" i="2"/>
  <c r="F105" i="2"/>
  <c r="F106" i="2"/>
  <c r="F107" i="2"/>
  <c r="F109" i="2"/>
  <c r="F110" i="2"/>
  <c r="F111" i="2"/>
  <c r="F112" i="2"/>
  <c r="F113" i="2"/>
  <c r="F114" i="2"/>
  <c r="F115" i="2"/>
  <c r="F116" i="2"/>
  <c r="F117" i="2"/>
  <c r="F118" i="2"/>
  <c r="F119" i="2"/>
  <c r="F120" i="2"/>
  <c r="F121" i="2"/>
  <c r="F122" i="2"/>
  <c r="F123" i="2"/>
  <c r="F124" i="2"/>
  <c r="F125" i="2"/>
  <c r="F126" i="2"/>
  <c r="F127" i="2"/>
  <c r="F128" i="2"/>
  <c r="F130" i="2"/>
  <c r="F131" i="2"/>
  <c r="F132" i="2"/>
  <c r="F133" i="2"/>
  <c r="F135" i="2"/>
  <c r="F136" i="2"/>
  <c r="F137" i="2"/>
  <c r="F138"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6" i="2"/>
  <c r="F217" i="2"/>
  <c r="F218" i="2"/>
  <c r="F219" i="2"/>
  <c r="F221" i="2"/>
  <c r="F222" i="2"/>
  <c r="F223" i="2"/>
  <c r="F224" i="2"/>
  <c r="F225" i="2"/>
  <c r="F226" i="2"/>
  <c r="F227" i="2"/>
  <c r="F228" i="2"/>
  <c r="F229" i="2"/>
  <c r="F230" i="2"/>
  <c r="F231" i="2"/>
  <c r="F232" i="2"/>
  <c r="F233" i="2"/>
  <c r="F234" i="2"/>
  <c r="F235" i="2"/>
  <c r="F236" i="2"/>
  <c r="F237" i="2"/>
  <c r="F238" i="2"/>
  <c r="F239" i="2"/>
  <c r="F240" i="2"/>
  <c r="F241" i="2"/>
  <c r="E7" i="2"/>
  <c r="E8" i="2"/>
  <c r="E9"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8" i="2"/>
  <c r="E49" i="2"/>
  <c r="E50" i="2"/>
  <c r="E51"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9" i="2"/>
  <c r="E90" i="2"/>
  <c r="E91" i="2"/>
  <c r="E94" i="2"/>
  <c r="E95" i="2"/>
  <c r="E96" i="2"/>
  <c r="E97" i="2"/>
  <c r="E99" i="2"/>
  <c r="E100" i="2"/>
  <c r="E101" i="2"/>
  <c r="E102" i="2"/>
  <c r="E104" i="2"/>
  <c r="E105" i="2"/>
  <c r="E106" i="2"/>
  <c r="E107" i="2"/>
  <c r="E109" i="2"/>
  <c r="E110" i="2"/>
  <c r="E111" i="2"/>
  <c r="E112" i="2"/>
  <c r="E113" i="2"/>
  <c r="E114" i="2"/>
  <c r="E115" i="2"/>
  <c r="E116" i="2"/>
  <c r="E117" i="2"/>
  <c r="E118" i="2"/>
  <c r="E119" i="2"/>
  <c r="E120" i="2"/>
  <c r="E121" i="2"/>
  <c r="E122" i="2"/>
  <c r="E123" i="2"/>
  <c r="E124" i="2"/>
  <c r="E125" i="2"/>
  <c r="E126" i="2"/>
  <c r="E127" i="2"/>
  <c r="E128" i="2"/>
  <c r="E130" i="2"/>
  <c r="E131" i="2"/>
  <c r="E132" i="2"/>
  <c r="E133" i="2"/>
  <c r="E135" i="2"/>
  <c r="E136" i="2"/>
  <c r="E137" i="2"/>
  <c r="E138"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6" i="2"/>
  <c r="E217" i="2"/>
  <c r="E218" i="2"/>
  <c r="E219" i="2"/>
  <c r="E221" i="2"/>
  <c r="E222" i="2"/>
  <c r="E223" i="2"/>
  <c r="E224" i="2"/>
  <c r="E225" i="2"/>
  <c r="E226" i="2"/>
  <c r="E227" i="2"/>
  <c r="E228" i="2"/>
  <c r="E229" i="2"/>
  <c r="E230" i="2"/>
  <c r="E231" i="2"/>
  <c r="E232" i="2"/>
  <c r="E233" i="2"/>
  <c r="E234" i="2"/>
  <c r="E235" i="2"/>
  <c r="E236" i="2"/>
  <c r="E237" i="2"/>
  <c r="E238" i="2"/>
  <c r="E239" i="2"/>
  <c r="E240" i="2"/>
  <c r="E241" i="2"/>
  <c r="A10" i="2"/>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B15" i="1"/>
  <c r="C15" i="1" s="1"/>
  <c r="D15" i="1" s="1"/>
  <c r="E15" i="1" s="1"/>
  <c r="F15" i="1" s="1"/>
  <c r="G15" i="1" s="1"/>
  <c r="H15" i="1" s="1"/>
  <c r="B28" i="1" s="1"/>
  <c r="C28" i="1" s="1"/>
  <c r="D28" i="1" s="1"/>
  <c r="E28" i="1" s="1"/>
  <c r="F28" i="1" s="1"/>
  <c r="G28" i="1" s="1"/>
  <c r="H28" i="1" s="1"/>
  <c r="B41" i="1" s="1"/>
  <c r="C41" i="1" s="1"/>
  <c r="D41" i="1" s="1"/>
  <c r="E41" i="1" s="1"/>
  <c r="F41" i="1" s="1"/>
  <c r="G41" i="1" s="1"/>
  <c r="H41" i="1" s="1"/>
  <c r="B54" i="1" s="1"/>
  <c r="C54" i="1" s="1"/>
  <c r="D54" i="1" s="1"/>
  <c r="E54" i="1" s="1"/>
  <c r="F54" i="1" s="1"/>
  <c r="G54" i="1" s="1"/>
  <c r="H54" i="1" s="1"/>
</calcChain>
</file>

<file path=xl/sharedStrings.xml><?xml version="1.0" encoding="utf-8"?>
<sst xmlns="http://schemas.openxmlformats.org/spreadsheetml/2006/main" count="873" uniqueCount="161">
  <si>
    <t>MYT</t>
  </si>
  <si>
    <t>Malay</t>
  </si>
  <si>
    <t xml:space="preserve">Day </t>
  </si>
  <si>
    <t>Monday</t>
  </si>
  <si>
    <t>Tuesday</t>
  </si>
  <si>
    <t>Wednesday</t>
  </si>
  <si>
    <t>Thursday</t>
  </si>
  <si>
    <t>Friday</t>
  </si>
  <si>
    <t>Saturday</t>
  </si>
  <si>
    <t>Sunday</t>
  </si>
  <si>
    <t>Date</t>
  </si>
  <si>
    <t>Day</t>
  </si>
  <si>
    <t xml:space="preserve">Time </t>
  </si>
  <si>
    <t>Films</t>
  </si>
  <si>
    <t xml:space="preserve">Starcast </t>
  </si>
  <si>
    <t>Synopsis</t>
  </si>
  <si>
    <t>YOR</t>
  </si>
  <si>
    <t>Dabangg 2</t>
  </si>
  <si>
    <t>Table 21</t>
  </si>
  <si>
    <t xml:space="preserve">Happy Phirr Bhag Jayegi </t>
  </si>
  <si>
    <t>International Rowdy</t>
  </si>
  <si>
    <t>Zee Cinema (Malay)  May 2024</t>
  </si>
  <si>
    <t>Ghost</t>
  </si>
  <si>
    <t>Jawani Janeman</t>
  </si>
  <si>
    <t>Gold</t>
  </si>
  <si>
    <t>Toilet-Ek Prem Katha</t>
  </si>
  <si>
    <t>Ghajini</t>
  </si>
  <si>
    <t>Ujda Chaman</t>
  </si>
  <si>
    <t>Secret Superstar</t>
  </si>
  <si>
    <t>Uri - The Surgical Strike</t>
  </si>
  <si>
    <t>Mitro</t>
  </si>
  <si>
    <t>Laila Majnu</t>
  </si>
  <si>
    <t>Wanted</t>
  </si>
  <si>
    <t>Teen Ghanchakaar</t>
  </si>
  <si>
    <t>Ek Aur Ek Gyarah</t>
  </si>
  <si>
    <t>Krack</t>
  </si>
  <si>
    <t>Nanu Ki Jaanu</t>
  </si>
  <si>
    <t>Mukkabaaz</t>
  </si>
  <si>
    <t>Haseena</t>
  </si>
  <si>
    <t>Teri Bhabhi Hai Pagle</t>
  </si>
  <si>
    <t>Sanaya Irani, Shivam Bhargava, Gayathri Venkatgiri, Ananya Sengupta</t>
  </si>
  <si>
    <t>Three friends mess with a local goon to make quick money but land themselves in trouble. Can they find a way out?</t>
  </si>
  <si>
    <t>Attack on the Indian Embassy in Malaysia, Akhilan, an exagent assigned to track down the culprit. His investigations lead him to his old foe who has now developed a hazardous drug.</t>
  </si>
  <si>
    <t>2 lovers, from Kashmir, are unable to unite as they face opposition from their families. However, when fate intervenes, Laila gets married to another guy while Qais goes to London.</t>
  </si>
  <si>
    <t>Dev, an assistant director, dreams of independently directing a film &amp; manages to convince Raj, a superstar, to produce his film. However, chaos ensues as the shooting commences.</t>
  </si>
  <si>
    <t>Karan Khanna, a politician of Indian origin in the United Kingdom, who is accused of killing his wife. He tells his lawyer that a spirit committed the murder and should be tried.</t>
  </si>
  <si>
    <t>8X10 Tasveer</t>
  </si>
  <si>
    <t>Nill Battey Sannata</t>
  </si>
  <si>
    <t>Tanu Weds Manu Returns</t>
  </si>
  <si>
    <t>Akhanda</t>
  </si>
  <si>
    <t>Tutak Tutak Tutiya</t>
  </si>
  <si>
    <t>Dobaaraa</t>
  </si>
  <si>
    <t>Gumnaam</t>
  </si>
  <si>
    <t>The Accidental Prime Minister</t>
  </si>
  <si>
    <t>Mom</t>
  </si>
  <si>
    <t>Maharakshak</t>
  </si>
  <si>
    <t>Saand Ki Aankh</t>
  </si>
  <si>
    <t>Haider</t>
  </si>
  <si>
    <t>Chakravyuh</t>
  </si>
  <si>
    <t>Surya – The Soldier</t>
  </si>
  <si>
    <t>Badla</t>
  </si>
  <si>
    <t>Ateet</t>
  </si>
  <si>
    <t>Zindagi Na Milegi Dobara</t>
  </si>
  <si>
    <t>Mr &amp; Mrs Khiladi</t>
  </si>
  <si>
    <t>Silence</t>
  </si>
  <si>
    <t>Sarkar 3</t>
  </si>
  <si>
    <t>The Tashkent Files</t>
  </si>
  <si>
    <t>Sonchiriya</t>
  </si>
  <si>
    <t>Forensic</t>
  </si>
  <si>
    <t>Koyla</t>
  </si>
  <si>
    <t>Khoobsurat</t>
  </si>
  <si>
    <t>Taish</t>
  </si>
  <si>
    <t>Chhoriyan Chhoron Se Kam Nahi Hoti</t>
  </si>
  <si>
    <t>Yaara</t>
  </si>
  <si>
    <t>Gunjan Saxena: The Kargil Girl</t>
  </si>
  <si>
    <t>90 ML</t>
  </si>
  <si>
    <t>No Entry</t>
  </si>
  <si>
    <t>Issaq</t>
  </si>
  <si>
    <t>Shiva The Super Hero 3</t>
  </si>
  <si>
    <t>Kites</t>
  </si>
  <si>
    <t>Gangaajal</t>
  </si>
  <si>
    <t>Partner</t>
  </si>
  <si>
    <t>Fryday</t>
  </si>
  <si>
    <t>Kasoor</t>
  </si>
  <si>
    <t>Veere Di Wedding</t>
  </si>
  <si>
    <t>Poorna: Courage Has No Limit</t>
  </si>
  <si>
    <t>No Problem</t>
  </si>
  <si>
    <t>Bob Biswas</t>
  </si>
  <si>
    <t>Waqt - Race Against Time</t>
  </si>
  <si>
    <t>Madaari</t>
  </si>
  <si>
    <t>Simmba</t>
  </si>
  <si>
    <t>Dil Chahta Hai</t>
  </si>
  <si>
    <t>Race 3</t>
  </si>
  <si>
    <t>Don-The Chase Begins Again</t>
  </si>
  <si>
    <t>Talaash: The Answer Lies Within</t>
  </si>
  <si>
    <t>Dabangg 3</t>
  </si>
  <si>
    <t>Jab Harry Met Sejal</t>
  </si>
  <si>
    <t>Bhaiyyaji Superhit</t>
  </si>
  <si>
    <t>2.0 Robot</t>
  </si>
  <si>
    <t>Padman</t>
  </si>
  <si>
    <t>Johaar</t>
  </si>
  <si>
    <t>Ghayal</t>
  </si>
  <si>
    <t>Manikarnika : The Queen Of Jhansi</t>
  </si>
  <si>
    <t>Race</t>
  </si>
  <si>
    <t>Trapped</t>
  </si>
  <si>
    <t>Taal</t>
  </si>
  <si>
    <t>Super Naani</t>
  </si>
  <si>
    <t>Jo Jeeta Wohi Sikandar</t>
  </si>
  <si>
    <t>Good Newwz</t>
  </si>
  <si>
    <t>Yuva</t>
  </si>
  <si>
    <t>Gulaab Gang</t>
  </si>
  <si>
    <t>Sharmaji Namkeen</t>
  </si>
  <si>
    <t>Super Singh</t>
  </si>
  <si>
    <t>Diya</t>
  </si>
  <si>
    <t>The Real Tiger 2</t>
  </si>
  <si>
    <t>Judgementall Hai Kya</t>
  </si>
  <si>
    <t>Alone</t>
  </si>
  <si>
    <t>Pareeksha</t>
  </si>
  <si>
    <t>Aparichit-The Stranger</t>
  </si>
  <si>
    <t>Welcome Back</t>
  </si>
  <si>
    <t>Alludu Adurs</t>
  </si>
  <si>
    <t>Baa Baaa Black Sheep</t>
  </si>
  <si>
    <t>Commando - A One Man Army</t>
  </si>
  <si>
    <t>Talaash - The Hunt Begins…</t>
  </si>
  <si>
    <t>English Vinglish</t>
  </si>
  <si>
    <t>Manmarziyaan</t>
  </si>
  <si>
    <t>God Tussi Great Ho</t>
  </si>
  <si>
    <t>London Dreams</t>
  </si>
  <si>
    <t>Flight</t>
  </si>
  <si>
    <t>Main Prem Ki Diwani Hoon</t>
  </si>
  <si>
    <t>Coolie No 1</t>
  </si>
  <si>
    <t>Valimai</t>
  </si>
  <si>
    <t>Akele Hum Akele Tum</t>
  </si>
  <si>
    <t>Baazigar</t>
  </si>
  <si>
    <t>Batti Gul Meter Chalu</t>
  </si>
  <si>
    <t>Housefull</t>
  </si>
  <si>
    <t>Loveyatri - A Journey Of Love</t>
  </si>
  <si>
    <t>R Madhavan B'Day</t>
  </si>
  <si>
    <t>Sonakshi Sinha B'Day</t>
  </si>
  <si>
    <t>Aravind Sametha</t>
  </si>
  <si>
    <t>Sonam Kapoor  B'day</t>
  </si>
  <si>
    <t>Eid</t>
  </si>
  <si>
    <t>World Music Day</t>
  </si>
  <si>
    <t>Father's Day</t>
  </si>
  <si>
    <t>Tripti Dimri, Avinash Tiwari, Mir Sarwar</t>
  </si>
  <si>
    <t>Akshay Kumar, Mouni Roy, Kunal Kapoor</t>
  </si>
  <si>
    <t>The journey of a man who was instrumental in making India win its first Olympic gold medal as a free nation. Star: Akshay Kumar, Mouni Roy. 2018</t>
  </si>
  <si>
    <t>Krushna Abhishek, Rajniesh uggal &amp; Others</t>
  </si>
  <si>
    <t>Salman Khan, Aisah Takia</t>
  </si>
  <si>
    <t xml:space="preserve">Radhe is a ruthless gangster who will kill anyone for money. He is attracted towards Jhanvi, a middle class girl, who does not approve of his work and wants him to change.2009
</t>
  </si>
  <si>
    <t>N. T. Rama Rao Jr., Pooja Hegde , Eesha Rebba , Jagapathi Babu</t>
  </si>
  <si>
    <t>The story revolves around Veera Raghava, who loses his father to a fight with the opposition faction in the village before he can reach his hometown. Upset, Veera Raghava decides to put an end to the violence. Can he succeed?</t>
  </si>
  <si>
    <t>Vikram &amp; Nayantara</t>
  </si>
  <si>
    <t xml:space="preserve">90 ML </t>
  </si>
  <si>
    <t>Kartikeya Gummakonda, Neha Solanki, Ravi Kishan and Others</t>
  </si>
  <si>
    <t>Devadas, who suffers from fetal alcohol syndrome, must drink a certain amount of alcohol to keep himself alive. However, things take a turn when he falls in love with Suvasana.</t>
  </si>
  <si>
    <t>Naga Babu, Vijay Raja, Bobby Simha, Pooja Solanki and Others</t>
  </si>
  <si>
    <t>Sai Srinivas BellamkondaNabha NateshAnu Emmanuel</t>
  </si>
  <si>
    <t>Bellamkonda Sai Srinivas plays a young man who doesn't believe in love but falls for a girl and then ends up getting possessed by a ghost.</t>
  </si>
  <si>
    <t>Aamir Khan, Master Adil, Manisha Koirala, Tanvi Azmi, Deven Verma, Anjan Srivastav, Rohini Hattangadi, Paresh Rawal</t>
  </si>
  <si>
    <t>An estranged couple battle for the custody of their only 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</si>
</sst>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h:mm\ AM/PM;@"/>
    <numFmt numFmtId="165" formatCode="h:mm;@"/>
  </numFmts>
  <fonts count="9" x14ac:knownFonts="1">
    <font>
      <sz val="11"/>
      <color theme="1"/>
      <name val="Aptos Narrow"/>
      <family val="2"/>
      <scheme val="minor"/>
    </font>
    <font>
      <sz val="11"/>
      <color rgb="FFFF0000"/>
      <name val="Aptos Narrow"/>
      <family val="2"/>
      <scheme val="minor"/>
    </font>
    <font>
      <b/>
      <sz val="11"/>
      <color theme="1"/>
      <name val="Aptos Narrow"/>
      <family val="2"/>
      <scheme val="minor"/>
    </font>
    <font>
      <b/>
      <sz val="14"/>
      <color theme="0"/>
      <name val="Aptos Narrow"/>
      <family val="2"/>
      <scheme val="minor"/>
    </font>
    <font>
      <b/>
      <sz val="11"/>
      <name val="Aptos Narrow"/>
      <family val="2"/>
      <scheme val="minor"/>
    </font>
    <font>
      <sz val="11"/>
      <name val="Aptos Narrow"/>
      <family val="2"/>
      <scheme val="minor"/>
    </font>
    <font>
      <b/>
      <sz val="11"/>
      <color rgb="FFFF0000"/>
      <name val="Aptos Narrow"/>
      <family val="2"/>
      <scheme val="minor"/>
    </font>
    <font>
      <sz val="11"/>
      <color rgb="FF000000"/>
      <name val="Calibri"/>
      <family val="2"/>
    </font>
    <font>
      <sz val="11"/>
      <color theme="1"/>
      <name val="Aptos Narrow"/>
      <family val="2"/>
      <scheme val="minor"/>
    </font>
  </fonts>
  <fills count="11">
    <fill>
      <patternFill patternType="none"/>
    </fill>
    <fill>
      <patternFill patternType="gray125"/>
    </fill>
    <fill>
      <patternFill patternType="solid">
        <fgColor theme="9" tint="-0.249977111117893"/>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FFC000"/>
        <bgColor indexed="64"/>
      </patternFill>
    </fill>
    <fill>
      <patternFill patternType="solid">
        <fgColor rgb="FF00B0F0"/>
        <bgColor indexed="64"/>
      </patternFill>
    </fill>
    <fill>
      <patternFill patternType="solid">
        <fgColor theme="0"/>
        <bgColor rgb="FFFFFFFF"/>
      </patternFill>
    </fill>
    <fill>
      <patternFill patternType="solid">
        <fgColor theme="1" tint="0.249977111117893"/>
        <bgColor indexed="64"/>
      </patternFill>
    </fill>
    <fill>
      <patternFill patternType="solid">
        <fgColor theme="7" tint="0.79998168889431442"/>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8" fillId="0" borderId="0"/>
    <xf numFmtId="0" fontId="8" fillId="0" borderId="0"/>
    <xf numFmtId="0" fontId="8" fillId="0" borderId="0"/>
    <xf numFmtId="0" fontId="8" fillId="0" borderId="0"/>
  </cellStyleXfs>
  <cellXfs count="51">
    <xf numFmtId="0" fontId="0" fillId="0" borderId="0" xfId="0"/>
    <xf numFmtId="0" fontId="0" fillId="0" borderId="0" xfId="0" applyAlignment="1">
      <alignment horizontal="center"/>
    </xf>
    <xf numFmtId="164" fontId="4" fillId="3" borderId="2" xfId="0" applyNumberFormat="1" applyFont="1" applyFill="1" applyBorder="1" applyAlignment="1">
      <alignment horizontal="center" vertical="center"/>
    </xf>
    <xf numFmtId="14" fontId="4" fillId="3" borderId="2" xfId="0" applyNumberFormat="1" applyFont="1" applyFill="1" applyBorder="1" applyAlignment="1">
      <alignment horizontal="center"/>
    </xf>
    <xf numFmtId="20" fontId="4" fillId="0" borderId="2" xfId="0" applyNumberFormat="1" applyFont="1" applyBorder="1" applyAlignment="1">
      <alignment horizontal="center" vertical="center" wrapText="1" readingOrder="1"/>
    </xf>
    <xf numFmtId="0" fontId="4" fillId="4" borderId="2" xfId="0" applyFont="1" applyFill="1" applyBorder="1" applyAlignment="1">
      <alignment horizontal="center" vertical="center" wrapText="1"/>
    </xf>
    <xf numFmtId="0" fontId="5" fillId="0" borderId="0" xfId="0" applyFont="1" applyAlignment="1">
      <alignment horizontal="center" vertical="center"/>
    </xf>
    <xf numFmtId="0" fontId="2" fillId="5" borderId="2" xfId="0" applyFont="1" applyFill="1" applyBorder="1" applyAlignment="1">
      <alignment horizontal="center"/>
    </xf>
    <xf numFmtId="0" fontId="2" fillId="0" borderId="0" xfId="0" applyFont="1" applyAlignment="1">
      <alignment horizontal="center"/>
    </xf>
    <xf numFmtId="0" fontId="6" fillId="0" borderId="0" xfId="0" applyFont="1" applyAlignment="1">
      <alignment horizontal="center"/>
    </xf>
    <xf numFmtId="0" fontId="2" fillId="7" borderId="2" xfId="0" applyFont="1" applyFill="1" applyBorder="1" applyAlignment="1">
      <alignment horizontal="center"/>
    </xf>
    <xf numFmtId="0" fontId="7" fillId="0" borderId="0" xfId="0" applyFont="1" applyAlignment="1">
      <alignment horizontal="center" vertical="center"/>
    </xf>
    <xf numFmtId="0" fontId="2" fillId="6" borderId="2" xfId="0" applyFont="1" applyFill="1" applyBorder="1" applyAlignment="1">
      <alignment horizontal="center"/>
    </xf>
    <xf numFmtId="0" fontId="4" fillId="4" borderId="2" xfId="0" applyFont="1" applyFill="1" applyBorder="1" applyAlignment="1">
      <alignment horizontal="center" vertical="center"/>
    </xf>
    <xf numFmtId="165" fontId="4" fillId="8" borderId="0" xfId="0" applyNumberFormat="1" applyFont="1" applyFill="1" applyAlignment="1">
      <alignment horizontal="center"/>
    </xf>
    <xf numFmtId="0" fontId="4" fillId="4" borderId="0" xfId="0" applyFont="1" applyFill="1" applyAlignment="1">
      <alignment horizontal="center" vertical="center"/>
    </xf>
    <xf numFmtId="0" fontId="6" fillId="4" borderId="0" xfId="0" applyFont="1" applyFill="1" applyAlignment="1">
      <alignment horizontal="center" vertical="center"/>
    </xf>
    <xf numFmtId="0" fontId="1" fillId="0" borderId="0" xfId="0" applyFont="1" applyAlignment="1">
      <alignment horizontal="center"/>
    </xf>
    <xf numFmtId="14" fontId="5" fillId="4" borderId="0" xfId="0" applyNumberFormat="1" applyFont="1" applyFill="1" applyAlignment="1">
      <alignment horizontal="left"/>
    </xf>
    <xf numFmtId="0" fontId="2" fillId="9" borderId="2" xfId="0" applyFont="1" applyFill="1" applyBorder="1" applyAlignment="1">
      <alignment horizontal="center"/>
    </xf>
    <xf numFmtId="0" fontId="4" fillId="9" borderId="2" xfId="0" applyFont="1" applyFill="1" applyBorder="1" applyAlignment="1">
      <alignment horizontal="center" vertical="center"/>
    </xf>
    <xf numFmtId="0" fontId="0" fillId="4" borderId="0" xfId="0" applyFill="1" applyAlignment="1">
      <alignment horizontal="center"/>
    </xf>
    <xf numFmtId="164" fontId="4" fillId="4" borderId="0" xfId="0" applyNumberFormat="1" applyFont="1" applyFill="1" applyAlignment="1">
      <alignment horizontal="center" vertical="center"/>
    </xf>
    <xf numFmtId="14" fontId="4" fillId="4" borderId="0" xfId="0" applyNumberFormat="1" applyFont="1" applyFill="1" applyAlignment="1">
      <alignment horizontal="center"/>
    </xf>
    <xf numFmtId="20" fontId="4" fillId="4" borderId="0" xfId="0" applyNumberFormat="1" applyFont="1" applyFill="1" applyAlignment="1">
      <alignment horizontal="center"/>
    </xf>
    <xf numFmtId="0" fontId="2" fillId="4" borderId="0" xfId="0" applyFont="1" applyFill="1" applyAlignment="1">
      <alignment horizontal="center"/>
    </xf>
    <xf numFmtId="0" fontId="5" fillId="4" borderId="0" xfId="0" applyFont="1" applyFill="1" applyAlignment="1">
      <alignment horizontal="center" vertical="center"/>
    </xf>
    <xf numFmtId="20" fontId="4" fillId="4" borderId="0" xfId="0" applyNumberFormat="1" applyFont="1" applyFill="1" applyAlignment="1">
      <alignment horizontal="center" vertical="center" wrapText="1" readingOrder="1"/>
    </xf>
    <xf numFmtId="20" fontId="0" fillId="4" borderId="0" xfId="0" applyNumberFormat="1" applyFill="1" applyAlignment="1">
      <alignment horizontal="center"/>
    </xf>
    <xf numFmtId="14" fontId="5" fillId="4" borderId="0" xfId="0" applyNumberFormat="1" applyFont="1" applyFill="1" applyAlignment="1">
      <alignment horizontal="center"/>
    </xf>
    <xf numFmtId="14" fontId="5" fillId="4" borderId="0" xfId="0" applyNumberFormat="1" applyFont="1" applyFill="1" applyAlignment="1">
      <alignment horizontal="center" vertical="center"/>
    </xf>
    <xf numFmtId="14" fontId="5" fillId="4" borderId="0" xfId="0" applyNumberFormat="1" applyFont="1" applyFill="1" applyAlignment="1">
      <alignment horizontal="center" vertical="center" wrapText="1"/>
    </xf>
    <xf numFmtId="14" fontId="2" fillId="4" borderId="0" xfId="0" applyNumberFormat="1" applyFont="1" applyFill="1" applyAlignment="1">
      <alignment horizontal="center"/>
    </xf>
    <xf numFmtId="0" fontId="2" fillId="10" borderId="2" xfId="0" applyFont="1" applyFill="1" applyBorder="1" applyAlignment="1">
      <alignment horizontal="center"/>
    </xf>
    <xf numFmtId="0" fontId="2" fillId="4" borderId="2" xfId="0" applyFont="1" applyFill="1" applyBorder="1" applyAlignment="1">
      <alignment horizontal="center" vertical="center"/>
    </xf>
    <xf numFmtId="0" fontId="2" fillId="4" borderId="2" xfId="0" applyFont="1" applyFill="1" applyBorder="1" applyAlignment="1">
      <alignment horizontal="center"/>
    </xf>
    <xf numFmtId="0" fontId="0" fillId="4" borderId="2" xfId="0" applyFill="1" applyBorder="1" applyAlignment="1">
      <alignment horizontal="center"/>
    </xf>
    <xf numFmtId="0" fontId="0" fillId="4" borderId="2" xfId="0" applyFill="1" applyBorder="1"/>
    <xf numFmtId="14" fontId="0" fillId="4" borderId="2" xfId="0" applyNumberFormat="1" applyFill="1" applyBorder="1"/>
    <xf numFmtId="14" fontId="0" fillId="4" borderId="2" xfId="0" applyNumberFormat="1" applyFill="1" applyBorder="1" applyAlignment="1">
      <alignment horizontal="center"/>
    </xf>
    <xf numFmtId="20" fontId="0" fillId="4" borderId="2" xfId="0" applyNumberFormat="1" applyFill="1" applyBorder="1" applyAlignment="1">
      <alignment horizontal="center" vertical="center" wrapText="1" readingOrder="1"/>
    </xf>
    <xf numFmtId="0" fontId="0" fillId="4" borderId="0" xfId="0" applyFill="1"/>
    <xf numFmtId="0" fontId="4" fillId="9" borderId="2" xfId="0" applyFont="1" applyFill="1" applyBorder="1" applyAlignment="1">
      <alignment horizontal="center" vertical="center" wrapText="1"/>
    </xf>
    <xf numFmtId="14" fontId="0" fillId="4" borderId="0" xfId="0" applyNumberFormat="1" applyFill="1"/>
    <xf numFmtId="14" fontId="0" fillId="4" borderId="0" xfId="0" applyNumberFormat="1" applyFill="1" applyAlignment="1">
      <alignment horizontal="center"/>
    </xf>
    <xf numFmtId="20" fontId="0" fillId="4" borderId="0" xfId="0" applyNumberFormat="1" applyFill="1" applyAlignment="1">
      <alignment horizontal="center" vertical="center" wrapText="1" readingOrder="1"/>
    </xf>
    <xf numFmtId="0" fontId="0" fillId="4" borderId="0" xfId="0" applyFill="1" applyAlignment="1">
      <alignment wrapText="1"/>
    </xf>
    <xf numFmtId="0" fontId="2" fillId="4" borderId="2" xfId="0" applyFont="1" applyFill="1" applyBorder="1" applyAlignment="1">
      <alignment horizontal="left"/>
    </xf>
    <xf numFmtId="0" fontId="4" fillId="4" borderId="2" xfId="0" applyFont="1" applyFill="1" applyBorder="1" applyAlignment="1">
      <alignment horizontal="left" vertical="center" wrapText="1"/>
    </xf>
    <xf numFmtId="0" fontId="4" fillId="4" borderId="2" xfId="0" applyFont="1" applyFill="1" applyBorder="1" applyAlignment="1">
      <alignment horizontal="left" vertical="center"/>
    </xf>
    <xf numFmtId="0" fontId="3" fillId="2" borderId="1" xfId="0" applyFont="1" applyFill="1" applyBorder="1" applyAlignment="1">
      <alignment horizontal="center" vertical="center"/>
    </xf>
  </cellXfs>
  <cellStyles count="5">
    <cellStyle name="Normal" xfId="0" builtinId="0"/>
    <cellStyle name="Normal 3 6 3 5 2 2" xfId="1" xr:uid="{EEDDC327-1397-45FD-BB45-4AAF2E21791C}"/>
    <cellStyle name="Normal 3 6 3 5 2 2 3 2 2" xfId="3" xr:uid="{A3D28736-B068-4C6D-B402-BE9B23B4F1AA}"/>
    <cellStyle name="Normal 3 6 3 5 2 2 6" xfId="4" xr:uid="{50F653EA-28C0-4E20-BBAD-8B1BE2318984}"/>
    <cellStyle name="Normal 7 3 5 2 2 2" xfId="2" xr:uid="{FF2BD11A-0714-47E2-A439-284A2CB1A0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RAJENDRA%20DALVI\ALL%20RECORDS%20Zee%20Int\FPC\Zee%20Cinema%20Malay\2024\6%20June%202024\ZCN%20MALAY%20June-July%20Plannig%2029-04-2024%20ARNAB.xlsx" TargetMode="External"/><Relationship Id="rId1" Type="http://schemas.openxmlformats.org/officeDocument/2006/relationships/externalLinkPath" Target="file:///D:\RAJENDRA%20DALVI\ALL%20RECORDS%20Zee%20Int\FPC\Zee%20Cinema%20Malay\2024\6%20June%202024\ZCN%20MALAY%20June-July%20Plannig%2029-04-2024%20ARNA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outh Dub"/>
      <sheetName val="Hindi"/>
      <sheetName val="to use"/>
      <sheetName val="fpc creation june"/>
      <sheetName val="Sheet1"/>
    </sheetNames>
    <sheetDataSet>
      <sheetData sheetId="0"/>
      <sheetData sheetId="1"/>
      <sheetData sheetId="2"/>
      <sheetData sheetId="3"/>
      <sheetData sheetId="4">
        <row r="1">
          <cell r="A1" t="str">
            <v>Film</v>
          </cell>
          <cell r="C1" t="str">
            <v>YOR</v>
          </cell>
          <cell r="D1" t="str">
            <v xml:space="preserve">Starcast </v>
          </cell>
          <cell r="E1" t="str">
            <v>Synopsis</v>
          </cell>
        </row>
        <row r="2">
          <cell r="A2" t="str">
            <v>Nill Battey Sannata</v>
          </cell>
          <cell r="B2" t="str">
            <v>Yes</v>
          </cell>
          <cell r="C2">
            <v>2015</v>
          </cell>
          <cell r="D2" t="str">
            <v>Swara Bhaskar, Pankaj Tripathi</v>
          </cell>
          <cell r="E2" t="str">
            <v xml:space="preserve">This movie is all about chasing your dreams and the relationship between a mother and daughter. </v>
          </cell>
        </row>
        <row r="3">
          <cell r="A3" t="str">
            <v>Tanu Weds Manu Returns</v>
          </cell>
          <cell r="B3" t="str">
            <v>Yes</v>
          </cell>
          <cell r="C3">
            <v>2015</v>
          </cell>
          <cell r="D3" t="str">
            <v>R Madhavan, Kangana Ranaut</v>
          </cell>
          <cell r="E3" t="str">
            <v>Tanu and Manu's marriage collapses. What happens when Manu meets Tanu's lookalike Kusum - and when Tanu returns? Director: Aanand Rai. 2015</v>
          </cell>
        </row>
        <row r="4">
          <cell r="A4" t="str">
            <v>Akhanda</v>
          </cell>
          <cell r="B4" t="str">
            <v>Yes</v>
          </cell>
          <cell r="C4">
            <v>2021</v>
          </cell>
          <cell r="D4" t="str">
            <v>Nandamuri Balakrishna, Pragya Jaiswal, Jagapathi Babu</v>
          </cell>
          <cell r="E4" t="str">
            <v>When the nefarious Varadarajulu plans to attack Murali Krishna, an ardent devotee of Lord Shiva, Akhanda leaves no stone unturned to defeat the evil.</v>
          </cell>
        </row>
        <row r="5">
          <cell r="A5" t="str">
            <v>Baazigar</v>
          </cell>
          <cell r="B5" t="str">
            <v>Yes</v>
          </cell>
          <cell r="C5">
            <v>1993</v>
          </cell>
          <cell r="D5" t="str">
            <v>Shahrukh Khan, Dilip Tahil, Kajol, Shilpa Shetty, Johnny Lever, Rakhee, Anant Mahadevan</v>
          </cell>
          <cell r="E5" t="str">
            <v>Vicky(Shah Rukh Khan) &amp; Seema(Kajol) are to marry but her sister gets killed. What unravels then is a deadly plot of revenge that could ruin Seema and her family! A 1993 thriller!</v>
          </cell>
        </row>
        <row r="6">
          <cell r="A6" t="str">
            <v xml:space="preserve">Happy Phirr Bhag Jayegi </v>
          </cell>
          <cell r="B6" t="str">
            <v>Yes</v>
          </cell>
          <cell r="C6">
            <v>2018</v>
          </cell>
          <cell r="D6" t="str">
            <v>Diana Penty, Sonakshi Sinha, Jimmy Shergill, Ali Fazal, Piyush Mishra</v>
          </cell>
          <cell r="E6" t="str">
            <v xml:space="preserve">A woman who travels to China to find her fiance, gets mistakenly kidnapped by some goons who were to abduct another woman of the same name travelling by the same flight. </v>
          </cell>
        </row>
        <row r="7">
          <cell r="A7" t="str">
            <v>Tutak Tutak Tutiya</v>
          </cell>
          <cell r="B7" t="str">
            <v>Yes</v>
          </cell>
          <cell r="C7">
            <v>2016</v>
          </cell>
          <cell r="D7" t="str">
            <v>Sonu Sood, Prabhu Deva</v>
          </cell>
          <cell r="E7" t="str">
            <v>Krishna (Prabhu Deva), a city bachelor, wishes to get married to a modern, English speaking girl but ends up with village belle Devi (Tamannaah). 2016</v>
          </cell>
        </row>
        <row r="8">
          <cell r="A8" t="str">
            <v>Dobaaraa</v>
          </cell>
          <cell r="B8" t="str">
            <v>Yes</v>
          </cell>
          <cell r="C8">
            <v>2022</v>
          </cell>
          <cell r="D8" t="str">
            <v>Taapsee Pannu, Pavail Gulati, Nassar</v>
          </cell>
          <cell r="E8" t="str">
            <v>A woman gets an opportunity to save the life of a 12-year old boy who witnessed a death during a thunderstorm which happened 25 years ago, by getting connected through the television set during a similar storm in the present.</v>
          </cell>
        </row>
        <row r="9">
          <cell r="A9" t="str">
            <v>Gumnaam</v>
          </cell>
          <cell r="B9" t="str">
            <v>Yes</v>
          </cell>
          <cell r="C9">
            <v>2019</v>
          </cell>
          <cell r="D9" t="str">
            <v>Srinivas Bellamkonda</v>
          </cell>
          <cell r="E9" t="str">
            <v>7 youngsters, stranded on an island, seek shelter in a mansion. Tragedy strikes when a mysterious killer starts killing them. Will anyone survive? 1965 release starring Manoj Kumar</v>
          </cell>
        </row>
        <row r="10">
          <cell r="A10" t="str">
            <v>The Accidental Prime Minister</v>
          </cell>
          <cell r="B10" t="str">
            <v>Yes</v>
          </cell>
          <cell r="C10">
            <v>2019</v>
          </cell>
          <cell r="D10" t="str">
            <v xml:space="preserve">Anupam Kher, Akshay Khanna, Suzanne </v>
          </cell>
          <cell r="E10" t="str">
            <v>Explores Manmohan Singh's tenure as the Prime Minister of India and the kind of control he had over the cabinet and the country. 2019</v>
          </cell>
        </row>
        <row r="11">
          <cell r="A11" t="str">
            <v>Mom</v>
          </cell>
          <cell r="B11" t="str">
            <v>Yes</v>
          </cell>
          <cell r="C11">
            <v>2017</v>
          </cell>
          <cell r="D11" t="str">
            <v>Shri Devi , Akshay Khanna and Nawazuddin Siddiqui</v>
          </cell>
          <cell r="E11" t="str">
            <v>Mom is a story of a mother who avenges injustice done to her daughter, in her own unique way. Starring Sridevi, Akshay Khanna &amp; Nawazuddin Siddiqui. (2017)</v>
          </cell>
        </row>
        <row r="12">
          <cell r="A12" t="str">
            <v>Maharakshak</v>
          </cell>
          <cell r="B12" t="str">
            <v>Yes</v>
          </cell>
          <cell r="C12">
            <v>2019</v>
          </cell>
          <cell r="D12" t="str">
            <v xml:space="preserve">Ajith Kumar  </v>
          </cell>
          <cell r="E12" t="str">
            <v>When three young women are implicated in a crime, a retired lawyer steps forward to help them clear their names.</v>
          </cell>
        </row>
        <row r="13">
          <cell r="A13" t="str">
            <v>Saand Ki Aankh</v>
          </cell>
          <cell r="B13" t="str">
            <v>Yes</v>
          </cell>
          <cell r="C13">
            <v>2019</v>
          </cell>
          <cell r="D13" t="str">
            <v>Taapsee Pannu, Bhumi Pednekar</v>
          </cell>
          <cell r="E13" t="str">
            <v>Both over the age of 60, Chandro Tomar and Prakashi Tomar inspire other women in India when they demonstrate their expert sharpshooting skills.</v>
          </cell>
        </row>
        <row r="14">
          <cell r="A14" t="str">
            <v>Haider</v>
          </cell>
          <cell r="B14" t="str">
            <v>Yes</v>
          </cell>
          <cell r="C14">
            <v>2014</v>
          </cell>
          <cell r="D14" t="str">
            <v>Shahid Kapoor, Tabu, Shraddha Kapoor</v>
          </cell>
          <cell r="E14" t="str">
            <v>A young man returns to Kashmir after his father's disappearance to confront uncle - the man who had a role in his father's fate. Stars: Shahid Kapoor, Tabu, Shraddha Kapoor. 2014</v>
          </cell>
        </row>
        <row r="15">
          <cell r="A15" t="str">
            <v>Chakravyuh</v>
          </cell>
          <cell r="B15" t="str">
            <v>Yes</v>
          </cell>
          <cell r="C15">
            <v>2012</v>
          </cell>
          <cell r="D15" t="str">
            <v>Abhay Deol, Arjun Rampal, Manoj Bajpai, Esha Gupta, Om Puri</v>
          </cell>
          <cell r="E15" t="str">
            <v>On the request of his friend Kabir, SP Adil Sends him to the Naxal group as an informer. When Kabir finds the truth he becomes one of their gang leader.</v>
          </cell>
        </row>
        <row r="16">
          <cell r="A16" t="str">
            <v>Surya – The Soldier</v>
          </cell>
          <cell r="B16" t="str">
            <v>Yes</v>
          </cell>
          <cell r="C16">
            <v>2018</v>
          </cell>
          <cell r="D16" t="str">
            <v>Allu Arjun, Anu Emmanuel</v>
          </cell>
          <cell r="E16" t="str">
            <v>Soldier aspiring to serve at the borders is tasked with getting clearance signature from his estranged father, a professor, who in turn challenges him to give up anger.</v>
          </cell>
        </row>
        <row r="17">
          <cell r="A17" t="str">
            <v>Badla</v>
          </cell>
          <cell r="B17" t="str">
            <v>Yes</v>
          </cell>
          <cell r="C17">
            <v>2019</v>
          </cell>
          <cell r="D17" t="str">
            <v>Amitabh Bachchan, Taapsee Pannu</v>
          </cell>
          <cell r="E17" t="str">
            <v>Naina, successful entrepreneur &amp; married woman, a web of accusations when her lover is found dead. She then hires a reputable lawyer to work with her on the case &amp; find answers.</v>
          </cell>
        </row>
        <row r="18">
          <cell r="A18" t="str">
            <v>Tenali Ramakrishna (B.A.B.L)</v>
          </cell>
          <cell r="B18" t="str">
            <v>Yes</v>
          </cell>
          <cell r="C18">
            <v>2019</v>
          </cell>
          <cell r="D18" t="str">
            <v>Saandeep Kishan, Hansika Motwani</v>
          </cell>
          <cell r="E18" t="str">
            <v>Hilarity ensues when Lawyer Tenali Ramakrishna, who intentionally loses cases for money, decides to fight for justice when he gets one such case.</v>
          </cell>
        </row>
        <row r="19">
          <cell r="A19" t="str">
            <v>Ateet</v>
          </cell>
          <cell r="B19" t="str">
            <v>Yes</v>
          </cell>
          <cell r="C19">
            <v>2020</v>
          </cell>
          <cell r="D19" t="str">
            <v>Priyamani, Rajeev Khandelwal, Sanjay Suri</v>
          </cell>
          <cell r="E19" t="str">
            <v>Film is about an army officer who goes missing and is declared dead. What happens when he returns after a decade to reclaim his family?</v>
          </cell>
        </row>
        <row r="20">
          <cell r="A20" t="str">
            <v>Zindagi Na Milegi Dobara</v>
          </cell>
          <cell r="B20" t="str">
            <v>Yes</v>
          </cell>
          <cell r="C20">
            <v>2011</v>
          </cell>
          <cell r="D20" t="str">
            <v>Hrithik Roshan,Abhay Deol,Farhan Akhtar,Katrina Kaif,Kalki Koechlin,Naseeruddin Shah</v>
          </cell>
          <cell r="E20" t="str">
            <v>Three friends decide to turn their fantasy vacation into reality after one of their friends gets engaged.</v>
          </cell>
        </row>
        <row r="21">
          <cell r="A21" t="str">
            <v>Mr &amp; Mrs Khiladi</v>
          </cell>
          <cell r="B21" t="str">
            <v>Yes</v>
          </cell>
          <cell r="C21">
            <v>1997</v>
          </cell>
          <cell r="D21" t="str">
            <v>Akshay Kumar, Juhi Chawla</v>
          </cell>
          <cell r="E21" t="str">
            <v>A slacker (Akshay Kumar) must impress a wealthy man to marry her daughter (Juhi Chawla).</v>
          </cell>
        </row>
        <row r="22">
          <cell r="A22" t="str">
            <v>Silence</v>
          </cell>
          <cell r="B22" t="str">
            <v>Yes</v>
          </cell>
          <cell r="C22">
            <v>2020</v>
          </cell>
          <cell r="D22" t="str">
            <v>Manoj Bajpayee, Prachi Deasai, Arjun Mathur, Sahil Vaid</v>
          </cell>
          <cell r="E22" t="str">
            <v>When Pooja, the daughter of retired Justice Chaudhary, is found murdered under mysterious circumstances, ACP Verma is roped in to investigate this high-profile case.</v>
          </cell>
        </row>
        <row r="23">
          <cell r="A23" t="str">
            <v>Sarkar 3</v>
          </cell>
          <cell r="B23" t="str">
            <v>Yes</v>
          </cell>
          <cell r="C23">
            <v>2017</v>
          </cell>
          <cell r="D23" t="str">
            <v>Amitabh Bachchan, Amit Sadh</v>
          </cell>
          <cell r="E23" t="str">
            <v>The third film in Ram Gopal Varma's Sarkar trilogy, which chronicles the exploits of a powerful political figure.2017</v>
          </cell>
        </row>
        <row r="24">
          <cell r="A24" t="str">
            <v>The Tashkent Files</v>
          </cell>
          <cell r="B24" t="str">
            <v>Yes</v>
          </cell>
          <cell r="C24">
            <v>2019</v>
          </cell>
          <cell r="D24" t="str">
            <v>Shweta Prasad Basu, Pallavi Joshi, Mandira Bedi, Mithun Chakraborty, Naseeruddin Shah, Pankaj Tripathi, Prakash Belawadi</v>
          </cell>
          <cell r="E24" t="str">
            <v>The mysterious death of India's second prime minister, Lal Bahadur Shastri, launches a probe into the conspiracy of it being an assassination.</v>
          </cell>
        </row>
        <row r="25">
          <cell r="A25" t="str">
            <v>Sonchiriya</v>
          </cell>
          <cell r="B25" t="str">
            <v>Yes</v>
          </cell>
          <cell r="C25">
            <v>2019</v>
          </cell>
          <cell r="D25" t="str">
            <v>Sushant Singh Rajput, Bhoomi Pednekar, Manoj Bajpayee, Ranveer Shorey, Ashutosh Rana</v>
          </cell>
          <cell r="E25" t="str">
            <v>Set in the Chambal valley, the film follows the story of a legion of dreaded, warring dacoits who once terrorized the Indian heartlands.</v>
          </cell>
        </row>
        <row r="26">
          <cell r="A26" t="str">
            <v>Forensic</v>
          </cell>
          <cell r="B26" t="str">
            <v>Yes</v>
          </cell>
          <cell r="C26">
            <v>2022</v>
          </cell>
          <cell r="D26" t="str">
            <v>Vikrant Massey, Radhika Apte, Prachi Desai</v>
          </cell>
          <cell r="E26" t="str">
            <v>A female police officer in the small hill town of Mussorie and a forensic expert are together on the trail of a serial killer.</v>
          </cell>
        </row>
        <row r="27">
          <cell r="A27" t="str">
            <v>Batti Gul Meter Chalu</v>
          </cell>
          <cell r="B27" t="str">
            <v>Yes</v>
          </cell>
          <cell r="C27">
            <v>2018</v>
          </cell>
          <cell r="D27" t="str">
            <v>Shahid Kapoor, Shraddha Kapoor</v>
          </cell>
          <cell r="E27" t="str">
            <v>The lives of three childhood friends, SK, Lalita &amp; Sundar, take a shocking turn after Sundar's printing press receives an extremely inflated electricity bill. Star: Shahid Kapoor.</v>
          </cell>
        </row>
        <row r="28">
          <cell r="A28" t="str">
            <v>Koyla</v>
          </cell>
          <cell r="B28" t="str">
            <v>Yes</v>
          </cell>
          <cell r="C28">
            <v>1997</v>
          </cell>
          <cell r="D28" t="str">
            <v>Shahrukh Khan, Madhuri Dixit, Amrish Puri</v>
          </cell>
          <cell r="E28" t="str">
            <v>A woman who was tricked into marriage falls in love with her evil husband's mute servant, and is locked in a room while her husband tries to get rid of her lover.</v>
          </cell>
        </row>
        <row r="29">
          <cell r="A29" t="str">
            <v>Khoobsurat</v>
          </cell>
          <cell r="B29" t="str">
            <v>Yes</v>
          </cell>
          <cell r="C29">
            <v>2014</v>
          </cell>
          <cell r="D29" t="str">
            <v>Fawad Khan, Sonam Kapoor</v>
          </cell>
          <cell r="E29" t="str">
            <v>A hopelessly romantic physiotherapist (Sonam Kapoor) falls in love with a Rajput prince (Fawad Khan) who is not only her complete opposite but also is engaged to someone else. 2014</v>
          </cell>
        </row>
        <row r="30">
          <cell r="A30" t="str">
            <v>Taish</v>
          </cell>
          <cell r="B30" t="str">
            <v>Yes</v>
          </cell>
          <cell r="C30">
            <v>2021</v>
          </cell>
          <cell r="D30" t="str">
            <v>Harshvardhan Rane, Jim Sarbh, Pulkit Samrat</v>
          </cell>
          <cell r="E30" t="str">
            <v>A story of friendship and loss of innocence when two worlds clash amid a wedding when a secret exposes a betrayal, and innocent friends converge with dangerous criminals and intense violence.</v>
          </cell>
        </row>
        <row r="31">
          <cell r="A31" t="str">
            <v>Chhoriyan Chhoron Se Kam Nahi Hoti</v>
          </cell>
          <cell r="B31" t="str">
            <v>Yes</v>
          </cell>
          <cell r="C31">
            <v>2019</v>
          </cell>
          <cell r="D31" t="str">
            <v>Rajesh Sharma, Kumud Mishra, Meghna Malik</v>
          </cell>
          <cell r="E31" t="str">
            <v>A young girl wishes to become an IPS officer despite the opposition from her conservative father, who thinks a woman's place is in kitchen, &amp; struggles to achieve her dream. 2019</v>
          </cell>
        </row>
        <row r="32">
          <cell r="A32" t="str">
            <v>Yaara</v>
          </cell>
          <cell r="B32" t="str">
            <v>Yes</v>
          </cell>
          <cell r="C32">
            <v>2020</v>
          </cell>
          <cell r="D32" t="str">
            <v>Vidyut Jamwal, Amit Sadh, Shruti Haasan, Vijay Verma</v>
          </cell>
          <cell r="E32" t="str">
            <v>The movie is a crime saga about two friends who once ruled the smuggling business and are now struggling to start life afresh.</v>
          </cell>
        </row>
        <row r="33">
          <cell r="A33" t="str">
            <v>Gunjan Saxena: The Kargil Girl</v>
          </cell>
          <cell r="B33" t="str">
            <v>Yes</v>
          </cell>
          <cell r="C33">
            <v>2020</v>
          </cell>
          <cell r="D33" t="str">
            <v>Janhvi Kapoor, Angad bedi and Pankaj Tripathi</v>
          </cell>
          <cell r="E33" t="str">
            <v>Inspired by the life of a fearless young officer who made history by becoming the first Indian female Air Force officer to fly in a combat zone during the 1999 Kargil War</v>
          </cell>
        </row>
        <row r="34">
          <cell r="A34" t="str">
            <v>Sai Raa Narsimha Reddy</v>
          </cell>
          <cell r="B34" t="str">
            <v>Yes</v>
          </cell>
          <cell r="C34">
            <v>2019</v>
          </cell>
          <cell r="D34" t="str">
            <v>Chiranjeevi, Nayanthara, Tammana, Amitabh Bachchan</v>
          </cell>
          <cell r="E34" t="str">
            <v>A historical action epic inspired by the life of Uyyalawada Narasimha Reddy, who revolted against the atrocities of East India Company 10 years before the Sepoy Mutiny.</v>
          </cell>
        </row>
        <row r="35">
          <cell r="A35" t="str">
            <v>Revolver Raja</v>
          </cell>
          <cell r="B35" t="str">
            <v>Yes</v>
          </cell>
          <cell r="C35">
            <v>2016</v>
          </cell>
          <cell r="D35" t="e">
            <v>#N/A</v>
          </cell>
          <cell r="E35" t="e">
            <v>#N/A</v>
          </cell>
        </row>
        <row r="36">
          <cell r="A36" t="str">
            <v>No Entry</v>
          </cell>
          <cell r="B36" t="str">
            <v>Yes</v>
          </cell>
          <cell r="C36">
            <v>2005</v>
          </cell>
          <cell r="D36" t="str">
            <v>Anil Kapoor, Lara Dutta, Celina Jaitely, Salman Khan, Fardeen Khan, Esha Deol, Bipasha Basu</v>
          </cell>
          <cell r="E36" t="str">
            <v>Prem (Salman Khan) is friends with Kishan (Anil Kapoor). He is fed up with the way Kishan`s wife treats him and decides to introduce him to club dancer, Bobby (Bipasha Basu).(2005)</v>
          </cell>
        </row>
        <row r="37">
          <cell r="A37" t="str">
            <v>Issaq</v>
          </cell>
          <cell r="B37" t="str">
            <v>Yes</v>
          </cell>
          <cell r="C37">
            <v>2013</v>
          </cell>
          <cell r="D37" t="str">
            <v>Prateik Babbar, Amrya Dastur, Ravi Kishan</v>
          </cell>
          <cell r="E37" t="str">
            <v>The Kashyaps and Mishras, feuding sand mafias in the city of Varanasi, find themselves angered when Rahul, the Mishras's son, and Bachchi, the Kashyaps's daughter, fall in love</v>
          </cell>
        </row>
        <row r="38">
          <cell r="A38" t="str">
            <v>Shiva The Super Hero 3</v>
          </cell>
          <cell r="B38" t="str">
            <v>Yes</v>
          </cell>
          <cell r="C38">
            <v>2017</v>
          </cell>
          <cell r="D38" t="str">
            <v xml:space="preserve">Nagarjuna </v>
          </cell>
          <cell r="E38" t="str">
            <v>Three friends decide to invest in a resort and run a business. When they learn that a series of paranormal activities takes place, they seek help from a renowned mentalist.</v>
          </cell>
        </row>
        <row r="39">
          <cell r="A39" t="str">
            <v>Kites</v>
          </cell>
          <cell r="B39" t="str">
            <v>Yes</v>
          </cell>
          <cell r="C39">
            <v>2010</v>
          </cell>
          <cell r="D39" t="str">
            <v>Hrithik Roshan, Barbara Mori</v>
          </cell>
          <cell r="E39" t="str">
            <v>A wounded man searches for his sweetheart in the Mexican desert while on the run from the police, bounty hunters, and others.</v>
          </cell>
        </row>
        <row r="40">
          <cell r="A40" t="str">
            <v>Rowdy Rakshak</v>
          </cell>
          <cell r="B40" t="str">
            <v>Yes</v>
          </cell>
          <cell r="C40">
            <v>2019</v>
          </cell>
          <cell r="D40" t="str">
            <v>Surya, Mohanlal, Sayesha, Samurtakani</v>
          </cell>
          <cell r="E40" t="str">
            <v>A special agent is assigned to protect the Indian prime minister who later gets assassinated. Following this, he is tasked with finding the man or group responsible for the assassination.</v>
          </cell>
        </row>
        <row r="41">
          <cell r="A41" t="str">
            <v>Gangaajal</v>
          </cell>
          <cell r="B41" t="str">
            <v>Yes</v>
          </cell>
          <cell r="C41">
            <v>2003</v>
          </cell>
          <cell r="D41" t="str">
            <v>Ajay Devgan,Gracy Singh,Kranti Redkar</v>
          </cell>
          <cell r="E41" t="str">
            <v>An IPS officer motivates and leads a dysfunctional, corrupt police force of Tezpur to fight against the corrupt politician.</v>
          </cell>
        </row>
        <row r="42">
          <cell r="A42" t="str">
            <v>Partner</v>
          </cell>
          <cell r="B42" t="str">
            <v>Yes</v>
          </cell>
          <cell r="C42">
            <v>2007</v>
          </cell>
          <cell r="D42" t="str">
            <v>Salman Khan, Govinda, Lara Dutta, Katrina Kaif</v>
          </cell>
          <cell r="E42" t="str">
            <v>A 'Love Guru' assists other males, woos a widowed single mother, but becomes embroiled in controversies.</v>
          </cell>
        </row>
        <row r="43">
          <cell r="A43" t="str">
            <v>Fryday</v>
          </cell>
          <cell r="B43" t="str">
            <v>Yes</v>
          </cell>
          <cell r="C43">
            <v>2018</v>
          </cell>
          <cell r="D43" t="str">
            <v>Govinda , Sanjay Mishra, Rajesh Sharma</v>
          </cell>
          <cell r="E43" t="str">
            <v>Rajiv, a bad salesman, must find a way to save his job even though he has personal problems after encountering a devious man who breaks into his house &amp; has other plans for him.</v>
          </cell>
        </row>
        <row r="44">
          <cell r="A44" t="str">
            <v>Kasoor</v>
          </cell>
          <cell r="B44" t="str">
            <v>Yes</v>
          </cell>
          <cell r="C44">
            <v>2001</v>
          </cell>
          <cell r="D44" t="str">
            <v>Shivdasani, Lisa  Ray,Apoorva Agnihotri</v>
          </cell>
          <cell r="E44" t="str">
            <v>When Shekhar is accused of killing his wife, he hires Simran, a lawyer with a spotless record. She believes he is innocent and starts developing feelings for him, unaware of his true intentions.</v>
          </cell>
        </row>
        <row r="45">
          <cell r="A45" t="str">
            <v>Veere Di Wedding</v>
          </cell>
          <cell r="B45" t="str">
            <v>Yes</v>
          </cell>
          <cell r="C45">
            <v>2018</v>
          </cell>
          <cell r="D45" t="str">
            <v>Kareena Kapoor, Sonam Kapoor</v>
          </cell>
          <cell r="E45" t="str">
            <v>Kalindi friends, come to meet her after they learn about her wedding with her boyfriend, Rishabh. Sakshi takes her girls to Thailand &amp; they rediscover themselves.</v>
          </cell>
        </row>
        <row r="46">
          <cell r="A46" t="str">
            <v>Poorna: Courage Has No Limit</v>
          </cell>
          <cell r="B46" t="str">
            <v>Yes</v>
          </cell>
          <cell r="C46">
            <v>2017</v>
          </cell>
          <cell r="D46" t="str">
            <v>Rahul Bose,Heeba Shah,Dhritiman Chatterjee</v>
          </cell>
          <cell r="E46" t="str">
            <v>A 13-year-old girl from Telangana becomes the youngest female in history to climb Mount Everest.2017</v>
          </cell>
        </row>
        <row r="47">
          <cell r="A47" t="str">
            <v>No Problem</v>
          </cell>
          <cell r="B47" t="str">
            <v>Yes</v>
          </cell>
          <cell r="C47">
            <v>2010</v>
          </cell>
          <cell r="D47" t="str">
            <v>Anil Kapoor, Sanjay Dutt, Akshay Kumar, Sushmita Sen</v>
          </cell>
          <cell r="E47" t="str">
            <v>Bank robbers, diamond thieves, the homicide of a minister, a hyper wife are just some of the challenges faced by a bumbling senior police official. Director: Anees Bazmee. 2010</v>
          </cell>
        </row>
        <row r="48">
          <cell r="A48" t="str">
            <v>Bob Biswas</v>
          </cell>
          <cell r="B48" t="str">
            <v>Yes</v>
          </cell>
          <cell r="C48">
            <v>2021</v>
          </cell>
          <cell r="D48" t="str">
            <v>Abhishek Bachchan, Chitrangda Singh, Paran Banerjee</v>
          </cell>
          <cell r="E48" t="str">
            <v>Bob Biswas, an insurance agent, is released from hospital after eight years in a coma and is welcomed by his wife Mary and son Benny. He has lost his memory and does not remember the past.</v>
          </cell>
        </row>
        <row r="49">
          <cell r="A49" t="str">
            <v>Yaadein</v>
          </cell>
          <cell r="B49" t="str">
            <v>Expired</v>
          </cell>
          <cell r="C49">
            <v>2001</v>
          </cell>
          <cell r="D49" t="str">
            <v>Jackie Shroff, Kareena kapoor, Hrithik Roshan</v>
          </cell>
          <cell r="E49" t="str">
            <v>Isha (Kareena Kapoor) is in love with Ronit(Hritik Roshan). Will her father Raj(Jackie Shroff) oppose her relationship or agree to it?(2001)</v>
          </cell>
        </row>
        <row r="50">
          <cell r="A50" t="str">
            <v>Waqt - Race Against Time</v>
          </cell>
          <cell r="B50" t="str">
            <v>Yes</v>
          </cell>
          <cell r="C50">
            <v>2005</v>
          </cell>
          <cell r="D50" t="str">
            <v>Amitabh Bachchan, Akshay Kumar</v>
          </cell>
          <cell r="E50" t="str">
            <v>Ishwar (Amitabh Bachchan) spoils his son Aditya (Akshay Kumar) but later realises that he will have to take some drastic measures to teach him how to face the real world.(2005)</v>
          </cell>
        </row>
        <row r="51">
          <cell r="A51" t="str">
            <v>Madaari</v>
          </cell>
          <cell r="B51" t="str">
            <v>Yes</v>
          </cell>
          <cell r="C51">
            <v>2016</v>
          </cell>
          <cell r="D51" t="str">
            <v>Irfaan Khan, Vishesh Bhansal, Jimmy Sheirgill</v>
          </cell>
          <cell r="E51" t="str">
            <v>Nirmal, a man who lost his son due to the negligence of the government, seeks revenge and kidnaps the ten-year-old son of the home minister, forcing the administration to meet his demands.</v>
          </cell>
        </row>
        <row r="52">
          <cell r="A52" t="str">
            <v>Valimai</v>
          </cell>
          <cell r="B52" t="str">
            <v>Yes</v>
          </cell>
          <cell r="C52">
            <v>2022</v>
          </cell>
          <cell r="D52" t="str">
            <v>Ajith Kumar, Huma Qureshi, Kartikeya Gummakonda</v>
          </cell>
          <cell r="E52" t="str">
            <v>Arjun, an IPS officer sets out for a mission on hunting down illegal bikers involving in theft and murder.</v>
          </cell>
        </row>
        <row r="53">
          <cell r="A53" t="str">
            <v>Dil Chahta Hai</v>
          </cell>
          <cell r="B53" t="str">
            <v>Yes</v>
          </cell>
          <cell r="C53">
            <v>2001</v>
          </cell>
          <cell r="D53" t="str">
            <v>Aamir Khan, Preity Zinta, Ayub Khan, Akshaye Khanna, Dimple Kapadia, Saif Ali Khan</v>
          </cell>
          <cell r="E53" t="str">
            <v>This film revolves around 3 good friends, and the upheavals they face when one of them falls for an elder divorcee. Aamir Khan, Askhaye Khanna &amp; Saif Ali play the lead.</v>
          </cell>
        </row>
        <row r="54">
          <cell r="A54" t="str">
            <v>Race 3</v>
          </cell>
          <cell r="B54" t="str">
            <v>Yes</v>
          </cell>
          <cell r="C54">
            <v>2018</v>
          </cell>
          <cell r="D54" t="str">
            <v>Salman Khan, Anil Kapoor, Bobby Deol, Jacqueline Fernandez, Daisy Shah, Saquib Saleem</v>
          </cell>
          <cell r="E54" t="str">
            <v>Relationships and loyalties of a criminal family planning its next big heist are tested when some shocking revelations strike them.</v>
          </cell>
        </row>
        <row r="55">
          <cell r="A55" t="str">
            <v>Don-The Chase Begins Again</v>
          </cell>
          <cell r="B55" t="str">
            <v>Yes</v>
          </cell>
          <cell r="C55">
            <v>2006</v>
          </cell>
          <cell r="D55" t="str">
            <v>Shahrukh Khan, Priyanka Chopra</v>
          </cell>
          <cell r="E55" t="str">
            <v>A simple man (Vijay) is recruited by a police officer to masquerade as the Don, the leader of an international gang of smugglers. However, something goes wrong. 2006.</v>
          </cell>
        </row>
        <row r="56">
          <cell r="A56" t="str">
            <v>Talaash: The Answer Lies Within</v>
          </cell>
          <cell r="B56" t="str">
            <v>Yes</v>
          </cell>
          <cell r="C56">
            <v>2012</v>
          </cell>
          <cell r="D56" t="str">
            <v>Aamir Khan, Rani Mukerji, Kareena Kapoor, Nawazuddin Siddiqui, Rajkummar Rao, Suhaas Ahuja, Vivan Bhatena, Pariva Pranati</v>
          </cell>
          <cell r="E56" t="str">
            <v>Inspector Shekhawat and his wife are stunned when their son dies. While his wife openly struggles to deal with her loss, he distracts himself by solving the mysterious death of an actor.</v>
          </cell>
        </row>
        <row r="57">
          <cell r="A57" t="str">
            <v>Dabangg 3</v>
          </cell>
          <cell r="B57" t="str">
            <v>Yes</v>
          </cell>
          <cell r="C57">
            <v>2019</v>
          </cell>
          <cell r="D57" t="str">
            <v>Salman Khan</v>
          </cell>
          <cell r="E57" t="str">
            <v>ASP Chulbul Pandey encounters a foe from his past after he arrests a pimp, Chinti Walia. However, he must face his demons and defeat his enemy before it is too late.</v>
          </cell>
        </row>
        <row r="58">
          <cell r="A58" t="str">
            <v>Jab Harry Met Sejal</v>
          </cell>
          <cell r="B58" t="str">
            <v>Yes</v>
          </cell>
          <cell r="C58">
            <v>2017</v>
          </cell>
          <cell r="D58" t="str">
            <v>Shahrukh Khan, Anushka Sharma</v>
          </cell>
          <cell r="E58" t="str">
            <v xml:space="preserve">Sejal,exuberant woman, loses her engagement ring on a trip. She then enlists help of Harry,a flirtatious tour guide, in order to retrieve it &amp; eventually falls in love with him.2017
</v>
          </cell>
        </row>
        <row r="59">
          <cell r="A59" t="str">
            <v>Bhaiyyaji Superhit</v>
          </cell>
          <cell r="B59" t="str">
            <v>Yes</v>
          </cell>
          <cell r="C59">
            <v>2018</v>
          </cell>
          <cell r="D59" t="str">
            <v>Sunny Deol, Ameesha Patel</v>
          </cell>
          <cell r="E59" t="str">
            <v xml:space="preserve">Lal Bhaisahab Dubey, a gangster in Varanasi, decides to act in a film &amp; hires a writer &amp; director in order to impress his wife who has left him. Star: Sunny Deol, Preitty Zinta. </v>
          </cell>
        </row>
        <row r="60">
          <cell r="A60" t="str">
            <v>2.0 Robot</v>
          </cell>
          <cell r="B60" t="str">
            <v>Yes</v>
          </cell>
          <cell r="C60">
            <v>2018</v>
          </cell>
          <cell r="D60" t="str">
            <v>Rajnikanth, Akshay Kumar, Amy Jackson</v>
          </cell>
          <cell r="E60" t="str">
            <v>Dr.Vaseegaran is forced to reassemble Chitti in order to stop a deadly winged monster.</v>
          </cell>
        </row>
        <row r="61">
          <cell r="A61" t="str">
            <v>Padman</v>
          </cell>
          <cell r="B61" t="str">
            <v>Yes</v>
          </cell>
          <cell r="C61">
            <v>2018</v>
          </cell>
          <cell r="D61" t="str">
            <v>Akshay Kumar,Radhika Apte,Sonam Kapoor,Amitabh Bachchan</v>
          </cell>
          <cell r="E61" t="str">
            <v>Upon realizing extent to which women are affected by their menses,man sets out to create a sanitary pad machine &amp;to provide inexpensive sanitary pads to the women of rural India.</v>
          </cell>
        </row>
        <row r="62">
          <cell r="A62" t="str">
            <v>Johaar</v>
          </cell>
          <cell r="B62" t="str">
            <v>Yes</v>
          </cell>
          <cell r="C62">
            <v>2020</v>
          </cell>
          <cell r="D62" t="str">
            <v>EstherAnil, Ankith, Koyyaa, Naina Ganguly</v>
          </cell>
          <cell r="E62" t="str">
            <v>This anthology film revolves around five people whose lives turn upside down because of a decision taken by the state's new chief minister.</v>
          </cell>
        </row>
        <row r="63">
          <cell r="A63" t="str">
            <v>Ghayal</v>
          </cell>
          <cell r="B63" t="str">
            <v>Yes</v>
          </cell>
          <cell r="C63">
            <v>1990</v>
          </cell>
          <cell r="D63" t="str">
            <v>Sunny Deol,Meenakshi Seshadri,Raj Babbar</v>
          </cell>
          <cell r="E63" t="str">
            <v>Ajay Mehra, an amateur boxer, takes revenge against Balwant Rai, a crooked businessman, after his elder brother is killed.</v>
          </cell>
        </row>
        <row r="64">
          <cell r="A64" t="str">
            <v>Manikarnika : The Queen Of Jhansi</v>
          </cell>
          <cell r="B64" t="str">
            <v>Yes</v>
          </cell>
          <cell r="C64">
            <v>2019</v>
          </cell>
          <cell r="D64" t="str">
            <v>Kangana Ranaut, Ankita Lokhande, Jisshu Sengupta</v>
          </cell>
          <cell r="E64" t="str">
            <v xml:space="preserve">Story of Rani Lakshmibai, one of the leading figures of the Indian Rebellion of 1857 and her resistance to the British Rule. </v>
          </cell>
        </row>
        <row r="65">
          <cell r="A65" t="str">
            <v>Race</v>
          </cell>
          <cell r="B65" t="str">
            <v>Yes</v>
          </cell>
          <cell r="C65">
            <v>2008</v>
          </cell>
          <cell r="D65" t="str">
            <v>Saif Ali Khan, Bipasha basu, Akshay Khanna, Katrina Kaif, Anil Kapoor, Sameera Reddy</v>
          </cell>
          <cell r="E65" t="str">
            <v>A tale of greed, betrayal and revenge as two brothers are pitted against each other! High stakes! Perfect murder! A 2008 thriller starring Saif Ali, Akshaye Khanna &amp; Bipasha Basu.</v>
          </cell>
        </row>
        <row r="66">
          <cell r="A66" t="str">
            <v>Trapped</v>
          </cell>
          <cell r="B66" t="str">
            <v>Yes</v>
          </cell>
          <cell r="C66">
            <v>2016</v>
          </cell>
          <cell r="D66" t="str">
            <v>Raj Kumar Rao,Geetanjali Thapa,Shiladitya Sen</v>
          </cell>
          <cell r="E66" t="str">
            <v>Shaurya unintentionally locks himself inside his new house in an uninhabited high-rise, and finds it hard to survive without water, food and electricity. 2016</v>
          </cell>
        </row>
        <row r="67">
          <cell r="A67" t="str">
            <v>Taal</v>
          </cell>
          <cell r="B67" t="str">
            <v>Yes</v>
          </cell>
          <cell r="C67">
            <v>1999</v>
          </cell>
          <cell r="D67" t="str">
            <v>Akshaye Khanna, Anil Kapoor, Aishwarya Rai Bachchan</v>
          </cell>
          <cell r="E67" t="str">
            <v>Businessman Manav falls for aspiring singer Mansi, but their romance faces an uphill climb when Manav must depart and Mansi's suave manager moves in.</v>
          </cell>
        </row>
        <row r="68">
          <cell r="A68" t="str">
            <v>Super Naani</v>
          </cell>
          <cell r="B68" t="str">
            <v>Yes</v>
          </cell>
          <cell r="C68">
            <v>2014</v>
          </cell>
          <cell r="D68" t="str">
            <v>Rekha, Sharman Joshi, Randhir Kapoor</v>
          </cell>
          <cell r="E68" t="str">
            <v>The movie revolves around how an Indian woman, Bharti, whose family does not value her or her sacrifices. Her grandson, Mann comes to her rescue. Starring Rekha, Sharman Joshi.2014</v>
          </cell>
        </row>
        <row r="69">
          <cell r="A69" t="str">
            <v>Jo Jeeta Wohi Sikandar</v>
          </cell>
          <cell r="B69" t="str">
            <v>Yes</v>
          </cell>
          <cell r="C69">
            <v>1992</v>
          </cell>
          <cell r="D69" t="str">
            <v>Aamir Khan , Ayesha Jhulka</v>
          </cell>
          <cell r="E69" t="str">
            <v>The story revolves around two brothers Sanjaylal and Ratanlal Sharma who live in Dehradun. While Ratanlal is a devoted student and hard worker, Sanjay is a lazy prankster, always getting into trouble.</v>
          </cell>
        </row>
        <row r="70">
          <cell r="A70" t="str">
            <v>Flight</v>
          </cell>
          <cell r="B70" t="str">
            <v>Yes</v>
          </cell>
          <cell r="C70">
            <v>2021</v>
          </cell>
          <cell r="D70" t="str">
            <v>Mohit Chadda, Ishita Sharma, Pawan Malhotra</v>
          </cell>
          <cell r="E70" t="str">
            <v>The movie follows the journey of Ranveer Malhotra, who against all the odds, has to face deadly obstacles on a plane in order to survive.</v>
          </cell>
        </row>
        <row r="71">
          <cell r="A71" t="str">
            <v>Housefull</v>
          </cell>
          <cell r="B71" t="str">
            <v>Yes</v>
          </cell>
          <cell r="C71">
            <v>2010</v>
          </cell>
          <cell r="D71" t="str">
            <v>Akshay Kumar, Ritesh Deshmukh</v>
          </cell>
          <cell r="E71" t="str">
            <v xml:space="preserve">Aarush is a big loser, and carries his bad luck wherever he goes. His quest to find love only makes his life more miserable as he ends up in complicated situations.2010
</v>
          </cell>
        </row>
        <row r="72">
          <cell r="A72" t="str">
            <v>Yuva</v>
          </cell>
          <cell r="B72" t="str">
            <v>Yes</v>
          </cell>
          <cell r="C72">
            <v>2004</v>
          </cell>
          <cell r="D72" t="str">
            <v>Ajay Devgan,Abhishek Bachchan,Esha Deol,Vivek Oberoi</v>
          </cell>
          <cell r="E72" t="str">
            <v>Vivek Oberoi, Kareena Kapoor, Rani Mukherji, Abhishek Bachchan, Ajay Devgan and Eesha Deol team up in this fascinating story of youth politics in India. Mani Ratnam directs.2004</v>
          </cell>
        </row>
        <row r="73">
          <cell r="A73" t="str">
            <v>Gulaab Gang</v>
          </cell>
          <cell r="B73" t="str">
            <v>Yes</v>
          </cell>
          <cell r="C73">
            <v>2014</v>
          </cell>
          <cell r="D73" t="str">
            <v>Madhuri Dixit, Juhi Chawla</v>
          </cell>
          <cell r="E73" t="str">
            <v>A fearless woman fights social injustice; creating a sanctuary for abused women and battling a crooked politician. Stars: Madhuri Dixit, Juhi Chawla, Divya Jagdale.</v>
          </cell>
        </row>
        <row r="74">
          <cell r="A74" t="str">
            <v>Sharmaji Namkeen</v>
          </cell>
          <cell r="B74" t="str">
            <v>Yes</v>
          </cell>
          <cell r="C74">
            <v>2022</v>
          </cell>
          <cell r="D74" t="str">
            <v>Rishi Kapoor, Paresh Rawal, Juhi Chawla</v>
          </cell>
          <cell r="E74" t="str">
            <v>A light-hearted coming-of-age story of a lovable 60-year-old-man.</v>
          </cell>
        </row>
        <row r="75">
          <cell r="A75" t="str">
            <v>Super Singh</v>
          </cell>
          <cell r="B75" t="str">
            <v>Yes</v>
          </cell>
          <cell r="C75">
            <v>2017</v>
          </cell>
          <cell r="D75" t="str">
            <v>Daljit Dosanjh</v>
          </cell>
          <cell r="E75" t="str">
            <v>A man's life changes after he unknowingly gets super powers &amp; then embarks on a journey that helps him discover true meaning of love,life,courage,sacrifice,&amp; his role in the world.</v>
          </cell>
        </row>
        <row r="76">
          <cell r="A76" t="str">
            <v>Diya</v>
          </cell>
          <cell r="B76" t="str">
            <v>Yes</v>
          </cell>
          <cell r="C76">
            <v>2018</v>
          </cell>
          <cell r="D76" t="str">
            <v>SaiPallavi, Naga Shourya, Priyadarshi Pulikonda</v>
          </cell>
          <cell r="E76" t="str">
            <v>After abortion, a woman's life takes an unexpected turn when she is visited by the foetus, who is now grown up and is visible to her.</v>
          </cell>
        </row>
        <row r="77">
          <cell r="A77" t="str">
            <v>8X10 Tasveer</v>
          </cell>
          <cell r="B77" t="str">
            <v>Yes</v>
          </cell>
          <cell r="C77">
            <v>2009</v>
          </cell>
          <cell r="D77" t="str">
            <v>Akshay Kumar, Ayesha Takia</v>
          </cell>
          <cell r="E77" t="str">
            <v>A man with the ability to visit the past by looking at photographs, must solve the mystery behind his father's sudden death. Stars: Akshay Kumar, Ayesha Takia. 2009</v>
          </cell>
        </row>
        <row r="78">
          <cell r="A78" t="str">
            <v>The Real Tiger 2</v>
          </cell>
          <cell r="B78" t="str">
            <v>Yes</v>
          </cell>
          <cell r="C78">
            <v>2016</v>
          </cell>
          <cell r="D78" t="str">
            <v>Mahesh Babu, Kajal Agarwal</v>
          </cell>
          <cell r="E78" t="str">
            <v>To consolidate his position in the family, a man tries to arrange a marriage for his daughter, but the suitable boy he has in mind is already in love with another.</v>
          </cell>
        </row>
        <row r="79">
          <cell r="A79" t="str">
            <v>Judgementall Hai Kya</v>
          </cell>
          <cell r="B79" t="str">
            <v>Yes</v>
          </cell>
          <cell r="C79">
            <v>2019</v>
          </cell>
          <cell r="D79" t="str">
            <v>Kangana Ranaut, Rajkumar Rao, Jimmy Sheirgill</v>
          </cell>
          <cell r="E79" t="str">
            <v>Following the story of two quirky individuals whose lives pivot between reality and illusions. Star: Kangana Ranaut, Rajkumar Rao. 2019</v>
          </cell>
        </row>
        <row r="80">
          <cell r="A80" t="str">
            <v>Alone</v>
          </cell>
          <cell r="B80" t="str">
            <v>Yes</v>
          </cell>
          <cell r="C80">
            <v>2015</v>
          </cell>
          <cell r="D80" t="str">
            <v>Bipasha Basu</v>
          </cell>
          <cell r="E80" t="str">
            <v>A supernatural mystery about a young woman whose dead sister relentlessly haunts her. Stars: Bipasha Basu, Karan Singh Grover, Sulabha Arya.</v>
          </cell>
        </row>
        <row r="81">
          <cell r="A81" t="str">
            <v>Pareeksha</v>
          </cell>
          <cell r="B81" t="str">
            <v>Yes</v>
          </cell>
          <cell r="C81">
            <v>2020</v>
          </cell>
          <cell r="D81" t="str">
            <v>Adil Hussein, Priyanka Bose</v>
          </cell>
          <cell r="E81" t="str">
            <v>The film revolves around an ordinary rickshaw puller in Bihar struggling to give his son the best possible education.</v>
          </cell>
        </row>
        <row r="82">
          <cell r="A82" t="str">
            <v>Aparichit-The Stranger</v>
          </cell>
          <cell r="B82" t="str">
            <v>Yes</v>
          </cell>
          <cell r="C82">
            <v>2006</v>
          </cell>
          <cell r="D82" t="str">
            <v>Vikram, Sada, Prakash Raaj</v>
          </cell>
          <cell r="E82" t="str">
            <v>Story of a man who is a meek lawyer by the day and an undertaker by night , who goes all out against the bad elements of the society with his gruesome murders. Stars Vikram. (2006)</v>
          </cell>
        </row>
        <row r="83">
          <cell r="A83" t="str">
            <v>Welcome Back</v>
          </cell>
          <cell r="B83" t="str">
            <v>Yes</v>
          </cell>
          <cell r="C83">
            <v>2015</v>
          </cell>
          <cell r="D83" t="str">
            <v xml:space="preserve">Anil Kapoor, John Abraham, Shruti Hassan, Nana Patekar, Dimple Kapadia </v>
          </cell>
          <cell r="E83" t="str">
            <v>A pair of reformed gangsters try to find a husband for their newly discovered sister, but complications arise due to mistaken identities. Stars John Abraham, Shruti</v>
          </cell>
        </row>
        <row r="84">
          <cell r="A84" t="str">
            <v>Bullet Rani</v>
          </cell>
          <cell r="B84" t="str">
            <v>Yes</v>
          </cell>
          <cell r="C84">
            <v>2014</v>
          </cell>
          <cell r="D84" t="e">
            <v>#N/A</v>
          </cell>
          <cell r="E84" t="e">
            <v>#N/A</v>
          </cell>
        </row>
        <row r="85">
          <cell r="A85" t="str">
            <v>Baa Baaa Black Sheep</v>
          </cell>
          <cell r="B85" t="str">
            <v>Yes</v>
          </cell>
          <cell r="C85">
            <v>2018</v>
          </cell>
          <cell r="D85" t="str">
            <v>Manish Paul , Anupam Kher</v>
          </cell>
          <cell r="E85" t="str">
            <v>Baa Baaa Black Sheep is a 2018 Indian action comedy film, starring Anupam Kher, Manish Paul, Annu Kapoor, Manjari Phadnis &amp; Kay Kay Menon in a lead roles.</v>
          </cell>
        </row>
        <row r="86">
          <cell r="A86" t="str">
            <v>Commando - A One Man Army</v>
          </cell>
          <cell r="B86" t="str">
            <v>Yes</v>
          </cell>
          <cell r="C86">
            <v>2013</v>
          </cell>
          <cell r="D86" t="str">
            <v>Vidyut Jamwal, Pooja Chopra, Jaideep Ahlawat</v>
          </cell>
          <cell r="E86" t="str">
            <v>Karan Dogra, an Indian commando, termed him as a terrorist as he lands into another country. He manages to escape and bumps in Simrit who is in trouble.</v>
          </cell>
        </row>
        <row r="87">
          <cell r="A87" t="str">
            <v>Talaash - The Hunt Begins…</v>
          </cell>
          <cell r="B87" t="str">
            <v>Yes</v>
          </cell>
          <cell r="C87">
            <v>2003</v>
          </cell>
          <cell r="D87" t="str">
            <v>Akshay Kumar, Kareena Kapoor</v>
          </cell>
          <cell r="E87" t="str">
            <v>The Hunt Begins- For them it was revenge. For him it was a challenge. A timeless ride on a ferocious mission. Stars - Akshay Kumar, Kareena Kapoor. 2003</v>
          </cell>
        </row>
        <row r="88">
          <cell r="A88" t="str">
            <v>English Vinglish</v>
          </cell>
          <cell r="B88" t="str">
            <v>Yes</v>
          </cell>
          <cell r="C88">
            <v>2012</v>
          </cell>
          <cell r="D88" t="str">
            <v>Sridevi, Adil Hussain</v>
          </cell>
          <cell r="E88" t="str">
            <v>This film is about a housewife who enrols in an English-speaking course to stop her husband and daughter mocking her lack of English skills, and gains self-respect in the process.</v>
          </cell>
        </row>
        <row r="89">
          <cell r="A89" t="str">
            <v>Manmarziyaan</v>
          </cell>
          <cell r="B89" t="str">
            <v>Yes</v>
          </cell>
          <cell r="C89">
            <v>2018</v>
          </cell>
          <cell r="D89" t="str">
            <v>Abhishek Bachchan , Vicky Kaushal, Taapsee Pannu</v>
          </cell>
          <cell r="E89" t="str">
            <v>Rumi &amp; Vicky, who are in love, are caught by Rumi's family &amp; pressurised to get married. However, Vicky refuses to commit, and a broker brings in Robbie as a prospective suitor.</v>
          </cell>
        </row>
        <row r="90">
          <cell r="A90" t="str">
            <v>God Tussi Great Ho</v>
          </cell>
          <cell r="B90" t="str">
            <v>Yes</v>
          </cell>
          <cell r="C90">
            <v>2008</v>
          </cell>
          <cell r="D90" t="str">
            <v>Salman Khan, Priyanka Chopra, Amitabh Bachchan, Anupam Kher, Beena Kak, Rukhsar, Dalip Tahil, Sohail Khan, Satish Kaushik, Sanjay Mishra, Rajpal Yadav, Rajesh Puri, Upasna Singh, Abbas Ali Moghul, Rajesh Vivek, Puneet Issar, Shashi Kiran, Snehal Dhabi</v>
          </cell>
          <cell r="E90" t="str">
            <v>A meeting between Arun(Salman Khan) and God (Amitabh Bachchan) ends in God giving him a chance to rule the earth for a few days, and this brings out hilarious results! A 2008 film.</v>
          </cell>
        </row>
        <row r="91">
          <cell r="A91" t="str">
            <v>London Dreams</v>
          </cell>
          <cell r="B91" t="str">
            <v>Yes</v>
          </cell>
          <cell r="C91">
            <v>2009</v>
          </cell>
          <cell r="D91" t="str">
            <v>Salman Khan, Ajay Devgan, Asin</v>
          </cell>
          <cell r="E91" t="str">
            <v>Arjun arrives in London &amp; forms a band. However, he begins to feel jealous when his childhood friend Mannu becomes more popular overnight, putting his fame at stake.2009</v>
          </cell>
        </row>
        <row r="92">
          <cell r="A92" t="str">
            <v>Good Newwz</v>
          </cell>
          <cell r="B92" t="str">
            <v>Yes</v>
          </cell>
          <cell r="C92">
            <v>2019</v>
          </cell>
          <cell r="D92" t="str">
            <v xml:space="preserve">Akshay Kumar, Kareena Kapoor, </v>
          </cell>
          <cell r="E92" t="str">
            <v>Two married couples are unsuccessful in conceiving and seek medical treatment. However, they land in a complicated situation after a blunder on their doctor's part.</v>
          </cell>
        </row>
        <row r="93">
          <cell r="A93" t="str">
            <v>Loveyatri - A Journey Of Love</v>
          </cell>
          <cell r="B93" t="str">
            <v>Yes</v>
          </cell>
          <cell r="C93">
            <v>2018</v>
          </cell>
          <cell r="D93" t="str">
            <v>Aayush Sharma , Warina Hussain, Ram Kapoor, Ronit Roy</v>
          </cell>
          <cell r="E93" t="str">
            <v>Sushrut who runs a garba academy falls in love with a beautiful NRI, Michelle, but her father creates a rift between the two. However, Sushrut is determined to win her back.</v>
          </cell>
        </row>
        <row r="94">
          <cell r="A94" t="str">
            <v>Main Prem Ki Diwani Hoon</v>
          </cell>
          <cell r="B94" t="str">
            <v>Yes</v>
          </cell>
          <cell r="C94">
            <v>2003</v>
          </cell>
          <cell r="D94" t="str">
            <v>Hrithik Roshan, Kareena Kapoor, Abhishek Bachan</v>
          </cell>
          <cell r="E94" t="str">
            <v>A fun filled family film directed by Sooraj Barjatya and starring Hrithik Roshan, Kareena Kapoor and Abhishek Bachchan. Music: Anu Malik.(2003)</v>
          </cell>
        </row>
        <row r="95">
          <cell r="A95" t="str">
            <v>Coolie No 1</v>
          </cell>
          <cell r="B95" t="str">
            <v>Yes</v>
          </cell>
          <cell r="C95">
            <v>2020</v>
          </cell>
          <cell r="D95" t="str">
            <v>Varun Dhawan, Sara Ali Khan</v>
          </cell>
          <cell r="E95" t="str">
            <v>To avenge his insult, Jai Kishen marries Rozario’s daughter to Raju, a porter posing as a millionaire. Chaos ensues when Raju conjures a twin brother to support his lies.</v>
          </cell>
        </row>
        <row r="96">
          <cell r="A96" t="str">
            <v>Simmba</v>
          </cell>
          <cell r="B96" t="str">
            <v>Yes</v>
          </cell>
          <cell r="C96">
            <v>2019</v>
          </cell>
          <cell r="D96" t="str">
            <v>Ranveer Singh</v>
          </cell>
          <cell r="E96" t="str">
            <v>A corrupt police officer, works for Durva, an influential smuggler. However, his life takes an unusual turn when he decides to avenge a woman who was assaulted by Durva's brothers.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99080-DC25-4336-953F-B9A13240BD51}">
  <dimension ref="A1:K76"/>
  <sheetViews>
    <sheetView showGridLines="0" topLeftCell="A42" zoomScale="70" zoomScaleNormal="70" workbookViewId="0">
      <selection activeCell="H63" sqref="H63"/>
    </sheetView>
  </sheetViews>
  <sheetFormatPr defaultColWidth="24.21875" defaultRowHeight="14.4" x14ac:dyDescent="0.3"/>
  <cols>
    <col min="1" max="1" width="11.5546875" style="1" customWidth="1"/>
    <col min="2" max="2" width="32.109375" style="1" bestFit="1" customWidth="1"/>
    <col min="3" max="3" width="31.44140625" style="1" bestFit="1" customWidth="1"/>
    <col min="4" max="4" width="31.77734375" style="1" bestFit="1" customWidth="1"/>
    <col min="5" max="5" width="31.109375" style="1" customWidth="1"/>
    <col min="6" max="6" width="30.44140625" style="1" customWidth="1"/>
    <col min="7" max="7" width="31.44140625" style="1" bestFit="1" customWidth="1"/>
    <col min="8" max="8" width="28.5546875" style="1" customWidth="1"/>
    <col min="9" max="9" width="7.21875" style="1" bestFit="1" customWidth="1"/>
    <col min="10" max="16384" width="24.21875" style="1"/>
  </cols>
  <sheetData>
    <row r="1" spans="1:11" ht="18" x14ac:dyDescent="0.3">
      <c r="A1" s="50" t="s">
        <v>21</v>
      </c>
      <c r="B1" s="50"/>
      <c r="C1" s="50"/>
      <c r="D1" s="50"/>
      <c r="E1" s="50"/>
      <c r="F1" s="50"/>
      <c r="G1" s="50"/>
      <c r="H1" s="50"/>
      <c r="I1" s="50"/>
    </row>
    <row r="2" spans="1:11" x14ac:dyDescent="0.3">
      <c r="A2" s="2" t="s">
        <v>0</v>
      </c>
      <c r="B2" s="3">
        <v>45439</v>
      </c>
      <c r="C2" s="3">
        <v>45440</v>
      </c>
      <c r="D2" s="3">
        <v>45441</v>
      </c>
      <c r="E2" s="3">
        <v>45442</v>
      </c>
      <c r="F2" s="3">
        <v>45443</v>
      </c>
      <c r="G2" s="3">
        <v>45444</v>
      </c>
      <c r="H2" s="3">
        <v>45445</v>
      </c>
      <c r="I2" s="2" t="s">
        <v>1</v>
      </c>
    </row>
    <row r="3" spans="1:11" x14ac:dyDescent="0.3">
      <c r="A3" s="2" t="s">
        <v>2</v>
      </c>
      <c r="B3" s="3" t="s">
        <v>3</v>
      </c>
      <c r="C3" s="3" t="s">
        <v>4</v>
      </c>
      <c r="D3" s="3" t="s">
        <v>5</v>
      </c>
      <c r="E3" s="3" t="s">
        <v>6</v>
      </c>
      <c r="F3" s="3" t="s">
        <v>7</v>
      </c>
      <c r="G3" s="3" t="s">
        <v>8</v>
      </c>
      <c r="H3" s="3" t="s">
        <v>9</v>
      </c>
      <c r="I3" s="2" t="s">
        <v>2</v>
      </c>
    </row>
    <row r="4" spans="1:11" x14ac:dyDescent="0.3">
      <c r="A4" s="4">
        <v>0</v>
      </c>
      <c r="B4" s="42" t="s">
        <v>29</v>
      </c>
      <c r="C4" s="42" t="s">
        <v>20</v>
      </c>
      <c r="D4" s="19" t="s">
        <v>27</v>
      </c>
      <c r="E4" s="42" t="s">
        <v>28</v>
      </c>
      <c r="F4" s="42" t="s">
        <v>30</v>
      </c>
      <c r="G4" s="5" t="s">
        <v>31</v>
      </c>
      <c r="H4" s="5" t="s">
        <v>22</v>
      </c>
      <c r="I4" s="4">
        <v>0</v>
      </c>
    </row>
    <row r="5" spans="1:11" x14ac:dyDescent="0.3">
      <c r="A5" s="4">
        <v>0.125</v>
      </c>
      <c r="B5" s="42" t="s">
        <v>18</v>
      </c>
      <c r="C5" s="42" t="s">
        <v>17</v>
      </c>
      <c r="D5" s="19" t="s">
        <v>26</v>
      </c>
      <c r="E5" s="42" t="s">
        <v>25</v>
      </c>
      <c r="F5" s="42" t="s">
        <v>23</v>
      </c>
      <c r="G5" s="5" t="s">
        <v>24</v>
      </c>
      <c r="H5" s="5" t="s">
        <v>47</v>
      </c>
      <c r="I5" s="4">
        <v>0.125</v>
      </c>
    </row>
    <row r="6" spans="1:11" x14ac:dyDescent="0.3">
      <c r="A6" s="4">
        <v>0.25</v>
      </c>
      <c r="B6" s="42" t="s">
        <v>34</v>
      </c>
      <c r="C6" s="42" t="s">
        <v>35</v>
      </c>
      <c r="D6" s="19" t="s">
        <v>36</v>
      </c>
      <c r="E6" s="42" t="s">
        <v>37</v>
      </c>
      <c r="F6" s="42" t="s">
        <v>38</v>
      </c>
      <c r="G6" s="5" t="s">
        <v>39</v>
      </c>
      <c r="H6" s="5" t="s">
        <v>48</v>
      </c>
      <c r="I6" s="4">
        <v>0.25</v>
      </c>
    </row>
    <row r="7" spans="1:11" x14ac:dyDescent="0.3">
      <c r="A7" s="4">
        <v>0.375</v>
      </c>
      <c r="B7" s="42" t="s">
        <v>20</v>
      </c>
      <c r="C7" s="42" t="s">
        <v>27</v>
      </c>
      <c r="D7" s="19" t="s">
        <v>28</v>
      </c>
      <c r="E7" s="42" t="s">
        <v>30</v>
      </c>
      <c r="F7" s="42" t="s">
        <v>31</v>
      </c>
      <c r="G7" s="5" t="s">
        <v>32</v>
      </c>
      <c r="H7" s="5" t="s">
        <v>49</v>
      </c>
      <c r="I7" s="4">
        <v>0.375</v>
      </c>
      <c r="J7" s="6"/>
      <c r="K7" s="6"/>
    </row>
    <row r="8" spans="1:11" x14ac:dyDescent="0.3">
      <c r="A8" s="4">
        <v>0.5</v>
      </c>
      <c r="B8" s="42" t="s">
        <v>17</v>
      </c>
      <c r="C8" s="42" t="s">
        <v>26</v>
      </c>
      <c r="D8" s="19" t="s">
        <v>25</v>
      </c>
      <c r="E8" s="42" t="s">
        <v>23</v>
      </c>
      <c r="F8" s="42" t="s">
        <v>24</v>
      </c>
      <c r="G8" s="5" t="s">
        <v>22</v>
      </c>
      <c r="H8" s="7" t="s">
        <v>133</v>
      </c>
      <c r="I8" s="4">
        <v>0.5</v>
      </c>
      <c r="K8" s="6"/>
    </row>
    <row r="9" spans="1:11" x14ac:dyDescent="0.3">
      <c r="A9" s="4">
        <v>0.625</v>
      </c>
      <c r="B9" s="19" t="s">
        <v>35</v>
      </c>
      <c r="C9" s="20" t="s">
        <v>36</v>
      </c>
      <c r="D9" s="19" t="s">
        <v>37</v>
      </c>
      <c r="E9" s="19" t="s">
        <v>38</v>
      </c>
      <c r="F9" s="19" t="s">
        <v>39</v>
      </c>
      <c r="G9" s="7" t="s">
        <v>47</v>
      </c>
      <c r="H9" s="7" t="s">
        <v>19</v>
      </c>
      <c r="I9" s="4">
        <v>0.625</v>
      </c>
    </row>
    <row r="10" spans="1:11" x14ac:dyDescent="0.3">
      <c r="A10" s="4">
        <v>0.75</v>
      </c>
      <c r="B10" s="19" t="s">
        <v>27</v>
      </c>
      <c r="C10" s="19" t="s">
        <v>28</v>
      </c>
      <c r="D10" s="19" t="s">
        <v>30</v>
      </c>
      <c r="E10" s="19" t="s">
        <v>31</v>
      </c>
      <c r="F10" s="19" t="s">
        <v>32</v>
      </c>
      <c r="G10" s="7" t="s">
        <v>48</v>
      </c>
      <c r="H10" s="10" t="s">
        <v>50</v>
      </c>
      <c r="I10" s="4">
        <v>0.75</v>
      </c>
    </row>
    <row r="11" spans="1:11" x14ac:dyDescent="0.3">
      <c r="A11" s="4">
        <v>0.875</v>
      </c>
      <c r="B11" s="20" t="s">
        <v>26</v>
      </c>
      <c r="C11" s="19" t="s">
        <v>25</v>
      </c>
      <c r="D11" s="19" t="s">
        <v>23</v>
      </c>
      <c r="E11" s="19" t="s">
        <v>24</v>
      </c>
      <c r="F11" s="19" t="s">
        <v>22</v>
      </c>
      <c r="G11" s="12" t="s">
        <v>49</v>
      </c>
      <c r="H11" s="12" t="s">
        <v>51</v>
      </c>
      <c r="I11" s="4">
        <v>0.875</v>
      </c>
    </row>
    <row r="12" spans="1:11" x14ac:dyDescent="0.3">
      <c r="B12" s="8"/>
      <c r="C12" s="8"/>
      <c r="D12" s="8"/>
      <c r="E12" s="8"/>
      <c r="F12" s="9"/>
      <c r="G12" s="9"/>
      <c r="H12" s="9"/>
    </row>
    <row r="13" spans="1:11" x14ac:dyDescent="0.3">
      <c r="B13" s="8"/>
      <c r="C13" s="8"/>
      <c r="D13" s="8"/>
      <c r="E13" s="8"/>
      <c r="F13" s="9"/>
      <c r="G13" s="9" t="s">
        <v>137</v>
      </c>
      <c r="H13" s="9" t="s">
        <v>138</v>
      </c>
    </row>
    <row r="14" spans="1:11" x14ac:dyDescent="0.3">
      <c r="B14" s="8"/>
      <c r="C14" s="8"/>
      <c r="D14" s="8"/>
      <c r="E14" s="8"/>
      <c r="F14" s="8"/>
      <c r="G14" s="8"/>
      <c r="H14" s="8"/>
    </row>
    <row r="15" spans="1:11" x14ac:dyDescent="0.3">
      <c r="A15" s="2" t="s">
        <v>0</v>
      </c>
      <c r="B15" s="3">
        <f>H2+1</f>
        <v>45446</v>
      </c>
      <c r="C15" s="3">
        <f t="shared" ref="C15:H15" si="0">B15+1</f>
        <v>45447</v>
      </c>
      <c r="D15" s="3">
        <f t="shared" si="0"/>
        <v>45448</v>
      </c>
      <c r="E15" s="3">
        <f t="shared" si="0"/>
        <v>45449</v>
      </c>
      <c r="F15" s="3">
        <f t="shared" si="0"/>
        <v>45450</v>
      </c>
      <c r="G15" s="3">
        <f t="shared" si="0"/>
        <v>45451</v>
      </c>
      <c r="H15" s="3">
        <f t="shared" si="0"/>
        <v>45452</v>
      </c>
      <c r="I15" s="2" t="s">
        <v>1</v>
      </c>
    </row>
    <row r="16" spans="1:11" x14ac:dyDescent="0.3">
      <c r="A16" s="2" t="s">
        <v>2</v>
      </c>
      <c r="B16" s="3" t="s">
        <v>3</v>
      </c>
      <c r="C16" s="3" t="s">
        <v>4</v>
      </c>
      <c r="D16" s="3" t="s">
        <v>5</v>
      </c>
      <c r="E16" s="3" t="s">
        <v>6</v>
      </c>
      <c r="F16" s="3" t="s">
        <v>7</v>
      </c>
      <c r="G16" s="3" t="s">
        <v>8</v>
      </c>
      <c r="H16" s="3" t="s">
        <v>9</v>
      </c>
      <c r="I16" s="2" t="s">
        <v>2</v>
      </c>
    </row>
    <row r="17" spans="1:11" x14ac:dyDescent="0.3">
      <c r="A17" s="4">
        <v>0</v>
      </c>
      <c r="B17" s="5" t="s">
        <v>49</v>
      </c>
      <c r="C17" s="5" t="s">
        <v>50</v>
      </c>
      <c r="D17" s="5" t="s">
        <v>53</v>
      </c>
      <c r="E17" s="5" t="s">
        <v>56</v>
      </c>
      <c r="F17" s="5" t="s">
        <v>59</v>
      </c>
      <c r="G17" s="5" t="s">
        <v>61</v>
      </c>
      <c r="H17" s="5" t="s">
        <v>65</v>
      </c>
      <c r="I17" s="4">
        <v>0</v>
      </c>
    </row>
    <row r="18" spans="1:11" x14ac:dyDescent="0.3">
      <c r="A18" s="4">
        <v>0.125</v>
      </c>
      <c r="B18" s="5" t="s">
        <v>133</v>
      </c>
      <c r="C18" s="5" t="s">
        <v>51</v>
      </c>
      <c r="D18" s="5" t="s">
        <v>54</v>
      </c>
      <c r="E18" s="5" t="s">
        <v>57</v>
      </c>
      <c r="F18" s="5" t="s">
        <v>60</v>
      </c>
      <c r="G18" s="5" t="s">
        <v>62</v>
      </c>
      <c r="H18" s="5" t="s">
        <v>66</v>
      </c>
      <c r="I18" s="4">
        <v>0.125</v>
      </c>
    </row>
    <row r="19" spans="1:11" x14ac:dyDescent="0.3">
      <c r="A19" s="4">
        <v>0.25</v>
      </c>
      <c r="B19" s="5" t="s">
        <v>19</v>
      </c>
      <c r="C19" s="5" t="s">
        <v>52</v>
      </c>
      <c r="D19" s="5" t="s">
        <v>55</v>
      </c>
      <c r="E19" s="5" t="s">
        <v>58</v>
      </c>
      <c r="F19" s="5" t="s">
        <v>139</v>
      </c>
      <c r="G19" s="5" t="s">
        <v>63</v>
      </c>
      <c r="H19" s="5" t="s">
        <v>67</v>
      </c>
      <c r="I19" s="4">
        <v>0.25</v>
      </c>
    </row>
    <row r="20" spans="1:11" x14ac:dyDescent="0.3">
      <c r="A20" s="4">
        <v>0.375</v>
      </c>
      <c r="B20" s="5" t="s">
        <v>50</v>
      </c>
      <c r="C20" s="5" t="s">
        <v>53</v>
      </c>
      <c r="D20" s="5" t="s">
        <v>56</v>
      </c>
      <c r="E20" s="5" t="s">
        <v>59</v>
      </c>
      <c r="F20" s="5" t="s">
        <v>61</v>
      </c>
      <c r="G20" s="5" t="s">
        <v>64</v>
      </c>
      <c r="H20" s="5" t="s">
        <v>68</v>
      </c>
      <c r="I20" s="4">
        <v>0.375</v>
      </c>
      <c r="K20" s="6"/>
    </row>
    <row r="21" spans="1:11" x14ac:dyDescent="0.3">
      <c r="A21" s="4">
        <v>0.5</v>
      </c>
      <c r="B21" s="5" t="s">
        <v>51</v>
      </c>
      <c r="C21" s="5" t="s">
        <v>54</v>
      </c>
      <c r="D21" s="5" t="s">
        <v>57</v>
      </c>
      <c r="E21" s="5" t="s">
        <v>60</v>
      </c>
      <c r="F21" s="5" t="s">
        <v>62</v>
      </c>
      <c r="G21" s="5" t="s">
        <v>65</v>
      </c>
      <c r="H21" s="7" t="s">
        <v>134</v>
      </c>
      <c r="I21" s="4">
        <v>0.5</v>
      </c>
      <c r="K21" s="6"/>
    </row>
    <row r="22" spans="1:11" x14ac:dyDescent="0.3">
      <c r="A22" s="4">
        <v>0.625</v>
      </c>
      <c r="B22" s="7" t="s">
        <v>52</v>
      </c>
      <c r="C22" s="7" t="s">
        <v>55</v>
      </c>
      <c r="D22" s="7" t="s">
        <v>58</v>
      </c>
      <c r="E22" s="7" t="s">
        <v>139</v>
      </c>
      <c r="F22" s="7" t="s">
        <v>63</v>
      </c>
      <c r="G22" s="7" t="s">
        <v>66</v>
      </c>
      <c r="H22" s="7" t="s">
        <v>69</v>
      </c>
      <c r="I22" s="4">
        <v>0.625</v>
      </c>
    </row>
    <row r="23" spans="1:11" x14ac:dyDescent="0.3">
      <c r="A23" s="4">
        <v>0.75</v>
      </c>
      <c r="B23" s="7" t="s">
        <v>53</v>
      </c>
      <c r="C23" s="7" t="s">
        <v>56</v>
      </c>
      <c r="D23" s="7" t="s">
        <v>59</v>
      </c>
      <c r="E23" s="7" t="s">
        <v>61</v>
      </c>
      <c r="F23" s="7" t="s">
        <v>64</v>
      </c>
      <c r="G23" s="7" t="s">
        <v>67</v>
      </c>
      <c r="H23" s="10" t="s">
        <v>70</v>
      </c>
      <c r="I23" s="4">
        <v>0.75</v>
      </c>
    </row>
    <row r="24" spans="1:11" x14ac:dyDescent="0.3">
      <c r="A24" s="4">
        <v>0.875</v>
      </c>
      <c r="B24" s="7" t="s">
        <v>54</v>
      </c>
      <c r="C24" s="7" t="s">
        <v>57</v>
      </c>
      <c r="D24" s="7" t="s">
        <v>60</v>
      </c>
      <c r="E24" s="7" t="s">
        <v>62</v>
      </c>
      <c r="F24" s="7" t="s">
        <v>65</v>
      </c>
      <c r="G24" s="12" t="s">
        <v>68</v>
      </c>
      <c r="H24" s="12" t="s">
        <v>71</v>
      </c>
      <c r="I24" s="4">
        <v>0.875</v>
      </c>
    </row>
    <row r="25" spans="1:11" x14ac:dyDescent="0.3">
      <c r="B25" s="8"/>
      <c r="C25" s="8"/>
      <c r="D25" s="9"/>
      <c r="E25" s="8"/>
      <c r="F25" s="8"/>
      <c r="G25" s="8"/>
      <c r="H25" s="8"/>
    </row>
    <row r="26" spans="1:11" x14ac:dyDescent="0.3">
      <c r="B26" s="8"/>
      <c r="C26" s="8"/>
      <c r="D26" s="25"/>
      <c r="E26" s="25"/>
      <c r="F26" s="25"/>
      <c r="G26" s="25"/>
      <c r="H26" s="9" t="s">
        <v>140</v>
      </c>
    </row>
    <row r="27" spans="1:11" x14ac:dyDescent="0.3">
      <c r="B27" s="8"/>
      <c r="C27" s="8"/>
      <c r="D27" s="8"/>
      <c r="E27" s="8"/>
      <c r="F27" s="8"/>
      <c r="G27" s="8"/>
      <c r="H27" s="8"/>
    </row>
    <row r="28" spans="1:11" x14ac:dyDescent="0.3">
      <c r="A28" s="2" t="s">
        <v>0</v>
      </c>
      <c r="B28" s="3">
        <f>H15+1</f>
        <v>45453</v>
      </c>
      <c r="C28" s="3">
        <f t="shared" ref="C28:H28" si="1">B28+1</f>
        <v>45454</v>
      </c>
      <c r="D28" s="3">
        <f t="shared" si="1"/>
        <v>45455</v>
      </c>
      <c r="E28" s="3">
        <f t="shared" si="1"/>
        <v>45456</v>
      </c>
      <c r="F28" s="3">
        <f t="shared" si="1"/>
        <v>45457</v>
      </c>
      <c r="G28" s="3">
        <f t="shared" si="1"/>
        <v>45458</v>
      </c>
      <c r="H28" s="3">
        <f t="shared" si="1"/>
        <v>45459</v>
      </c>
      <c r="I28" s="2" t="s">
        <v>1</v>
      </c>
    </row>
    <row r="29" spans="1:11" x14ac:dyDescent="0.3">
      <c r="A29" s="2" t="s">
        <v>2</v>
      </c>
      <c r="B29" s="3" t="s">
        <v>3</v>
      </c>
      <c r="C29" s="3" t="s">
        <v>4</v>
      </c>
      <c r="D29" s="3" t="s">
        <v>5</v>
      </c>
      <c r="E29" s="3" t="s">
        <v>6</v>
      </c>
      <c r="F29" s="3" t="s">
        <v>7</v>
      </c>
      <c r="G29" s="3" t="s">
        <v>8</v>
      </c>
      <c r="H29" s="3" t="s">
        <v>9</v>
      </c>
      <c r="I29" s="2" t="s">
        <v>2</v>
      </c>
    </row>
    <row r="30" spans="1:11" x14ac:dyDescent="0.3">
      <c r="A30" s="4">
        <v>0</v>
      </c>
      <c r="B30" s="5" t="s">
        <v>68</v>
      </c>
      <c r="C30" s="5" t="s">
        <v>70</v>
      </c>
      <c r="D30" s="5" t="s">
        <v>73</v>
      </c>
      <c r="E30" s="5" t="s">
        <v>75</v>
      </c>
      <c r="F30" s="5" t="s">
        <v>78</v>
      </c>
      <c r="G30" s="5" t="s">
        <v>80</v>
      </c>
      <c r="H30" s="5" t="s">
        <v>84</v>
      </c>
      <c r="I30" s="4">
        <v>0</v>
      </c>
    </row>
    <row r="31" spans="1:11" x14ac:dyDescent="0.3">
      <c r="A31" s="4">
        <v>0.125</v>
      </c>
      <c r="B31" s="5" t="s">
        <v>134</v>
      </c>
      <c r="C31" s="5" t="s">
        <v>71</v>
      </c>
      <c r="D31" s="5" t="s">
        <v>74</v>
      </c>
      <c r="E31" s="5" t="s">
        <v>76</v>
      </c>
      <c r="F31" s="5" t="s">
        <v>79</v>
      </c>
      <c r="G31" s="5" t="s">
        <v>81</v>
      </c>
      <c r="H31" s="5" t="s">
        <v>85</v>
      </c>
      <c r="I31" s="4">
        <v>0.125</v>
      </c>
    </row>
    <row r="32" spans="1:11" x14ac:dyDescent="0.3">
      <c r="A32" s="4">
        <v>0.25</v>
      </c>
      <c r="B32" s="5" t="s">
        <v>69</v>
      </c>
      <c r="C32" s="13" t="s">
        <v>72</v>
      </c>
      <c r="D32" s="13" t="s">
        <v>20</v>
      </c>
      <c r="E32" s="5" t="s">
        <v>77</v>
      </c>
      <c r="F32" s="13" t="s">
        <v>33</v>
      </c>
      <c r="G32" s="5" t="s">
        <v>82</v>
      </c>
      <c r="H32" s="5" t="s">
        <v>86</v>
      </c>
      <c r="I32" s="4">
        <v>0.25</v>
      </c>
    </row>
    <row r="33" spans="1:11" x14ac:dyDescent="0.3">
      <c r="A33" s="4">
        <v>0.375</v>
      </c>
      <c r="B33" s="5" t="s">
        <v>70</v>
      </c>
      <c r="C33" s="5" t="s">
        <v>73</v>
      </c>
      <c r="D33" s="5" t="s">
        <v>75</v>
      </c>
      <c r="E33" s="5" t="s">
        <v>78</v>
      </c>
      <c r="F33" s="13" t="s">
        <v>80</v>
      </c>
      <c r="G33" s="5" t="s">
        <v>83</v>
      </c>
      <c r="H33" s="5" t="s">
        <v>87</v>
      </c>
      <c r="I33" s="4">
        <v>0.375</v>
      </c>
      <c r="J33" s="11"/>
      <c r="K33" s="6"/>
    </row>
    <row r="34" spans="1:11" x14ac:dyDescent="0.3">
      <c r="A34" s="4">
        <v>0.5</v>
      </c>
      <c r="B34" s="5" t="s">
        <v>71</v>
      </c>
      <c r="C34" s="5" t="s">
        <v>74</v>
      </c>
      <c r="D34" s="5" t="s">
        <v>76</v>
      </c>
      <c r="E34" s="5" t="s">
        <v>79</v>
      </c>
      <c r="F34" s="35" t="s">
        <v>81</v>
      </c>
      <c r="G34" s="5" t="s">
        <v>84</v>
      </c>
      <c r="H34" s="33" t="s">
        <v>88</v>
      </c>
      <c r="I34" s="4">
        <v>0.5</v>
      </c>
      <c r="J34" s="11"/>
      <c r="K34" s="6"/>
    </row>
    <row r="35" spans="1:11" x14ac:dyDescent="0.3">
      <c r="A35" s="4">
        <v>0.625</v>
      </c>
      <c r="B35" s="7" t="s">
        <v>72</v>
      </c>
      <c r="C35" s="7" t="s">
        <v>20</v>
      </c>
      <c r="D35" s="7" t="s">
        <v>77</v>
      </c>
      <c r="E35" s="7" t="s">
        <v>33</v>
      </c>
      <c r="F35" s="7" t="s">
        <v>82</v>
      </c>
      <c r="G35" s="7" t="s">
        <v>85</v>
      </c>
      <c r="H35" s="7" t="s">
        <v>89</v>
      </c>
      <c r="I35" s="4">
        <v>0.625</v>
      </c>
      <c r="J35" s="11"/>
    </row>
    <row r="36" spans="1:11" x14ac:dyDescent="0.3">
      <c r="A36" s="4">
        <v>0.75</v>
      </c>
      <c r="B36" s="7" t="s">
        <v>73</v>
      </c>
      <c r="C36" s="7" t="s">
        <v>75</v>
      </c>
      <c r="D36" s="7" t="s">
        <v>78</v>
      </c>
      <c r="E36" s="7" t="s">
        <v>80</v>
      </c>
      <c r="F36" s="7" t="s">
        <v>83</v>
      </c>
      <c r="G36" s="7" t="s">
        <v>86</v>
      </c>
      <c r="H36" s="10" t="s">
        <v>90</v>
      </c>
      <c r="I36" s="4">
        <v>0.75</v>
      </c>
      <c r="J36" s="11"/>
    </row>
    <row r="37" spans="1:11" x14ac:dyDescent="0.3">
      <c r="A37" s="4">
        <v>0.875</v>
      </c>
      <c r="B37" s="7" t="s">
        <v>74</v>
      </c>
      <c r="C37" s="7" t="s">
        <v>76</v>
      </c>
      <c r="D37" s="7" t="s">
        <v>79</v>
      </c>
      <c r="E37" s="7" t="s">
        <v>81</v>
      </c>
      <c r="F37" s="7" t="s">
        <v>84</v>
      </c>
      <c r="G37" s="12" t="s">
        <v>87</v>
      </c>
      <c r="H37" s="12" t="s">
        <v>132</v>
      </c>
      <c r="I37" s="4">
        <v>0.875</v>
      </c>
      <c r="J37" s="11"/>
    </row>
    <row r="38" spans="1:11" x14ac:dyDescent="0.3">
      <c r="A38" s="14"/>
      <c r="B38" s="15"/>
      <c r="C38" s="16"/>
      <c r="D38" s="8"/>
      <c r="E38" s="8"/>
      <c r="F38" s="8"/>
      <c r="G38" s="8"/>
      <c r="H38" s="8"/>
      <c r="I38" s="14"/>
      <c r="J38" s="11"/>
    </row>
    <row r="39" spans="1:11" x14ac:dyDescent="0.3">
      <c r="B39" s="8"/>
      <c r="C39" s="8"/>
      <c r="D39" s="8"/>
      <c r="E39" s="8"/>
      <c r="F39" s="8"/>
      <c r="G39" s="8"/>
      <c r="H39" s="9" t="s">
        <v>143</v>
      </c>
    </row>
    <row r="40" spans="1:11" x14ac:dyDescent="0.3">
      <c r="B40" s="8"/>
      <c r="C40" s="8"/>
      <c r="D40" s="8"/>
      <c r="E40" s="8"/>
      <c r="F40" s="8"/>
      <c r="G40" s="8"/>
      <c r="H40" s="8"/>
    </row>
    <row r="41" spans="1:11" x14ac:dyDescent="0.3">
      <c r="A41" s="2" t="s">
        <v>0</v>
      </c>
      <c r="B41" s="3">
        <f>H28+1</f>
        <v>45460</v>
      </c>
      <c r="C41" s="3">
        <f t="shared" ref="C41:H41" si="2">B41+1</f>
        <v>45461</v>
      </c>
      <c r="D41" s="3">
        <f t="shared" si="2"/>
        <v>45462</v>
      </c>
      <c r="E41" s="3">
        <f t="shared" si="2"/>
        <v>45463</v>
      </c>
      <c r="F41" s="3">
        <f t="shared" si="2"/>
        <v>45464</v>
      </c>
      <c r="G41" s="3">
        <f t="shared" si="2"/>
        <v>45465</v>
      </c>
      <c r="H41" s="3">
        <f t="shared" si="2"/>
        <v>45466</v>
      </c>
      <c r="I41" s="2" t="s">
        <v>1</v>
      </c>
    </row>
    <row r="42" spans="1:11" x14ac:dyDescent="0.3">
      <c r="A42" s="2" t="s">
        <v>2</v>
      </c>
      <c r="B42" s="3" t="s">
        <v>3</v>
      </c>
      <c r="C42" s="3" t="s">
        <v>4</v>
      </c>
      <c r="D42" s="3" t="s">
        <v>5</v>
      </c>
      <c r="E42" s="3" t="s">
        <v>6</v>
      </c>
      <c r="F42" s="3" t="s">
        <v>7</v>
      </c>
      <c r="G42" s="3" t="s">
        <v>8</v>
      </c>
      <c r="H42" s="3" t="s">
        <v>9</v>
      </c>
      <c r="I42" s="2" t="s">
        <v>2</v>
      </c>
    </row>
    <row r="43" spans="1:11" x14ac:dyDescent="0.3">
      <c r="A43" s="4">
        <v>0</v>
      </c>
      <c r="B43" s="5" t="s">
        <v>87</v>
      </c>
      <c r="C43" s="5" t="s">
        <v>90</v>
      </c>
      <c r="D43" s="5" t="s">
        <v>92</v>
      </c>
      <c r="E43" s="5" t="s">
        <v>95</v>
      </c>
      <c r="F43" s="5" t="s">
        <v>98</v>
      </c>
      <c r="G43" s="5" t="s">
        <v>101</v>
      </c>
      <c r="H43" s="5" t="s">
        <v>105</v>
      </c>
      <c r="I43" s="4">
        <v>0</v>
      </c>
    </row>
    <row r="44" spans="1:11" x14ac:dyDescent="0.3">
      <c r="A44" s="4">
        <v>0.125</v>
      </c>
      <c r="B44" s="5" t="s">
        <v>88</v>
      </c>
      <c r="C44" s="5" t="s">
        <v>132</v>
      </c>
      <c r="D44" s="5" t="s">
        <v>93</v>
      </c>
      <c r="E44" s="5" t="s">
        <v>96</v>
      </c>
      <c r="F44" s="5" t="s">
        <v>99</v>
      </c>
      <c r="G44" s="5" t="s">
        <v>102</v>
      </c>
      <c r="H44" s="5" t="s">
        <v>106</v>
      </c>
      <c r="I44" s="4">
        <v>0.125</v>
      </c>
    </row>
    <row r="45" spans="1:11" x14ac:dyDescent="0.3">
      <c r="A45" s="4">
        <v>0.25</v>
      </c>
      <c r="B45" s="5" t="s">
        <v>89</v>
      </c>
      <c r="C45" s="5" t="s">
        <v>91</v>
      </c>
      <c r="D45" s="5" t="s">
        <v>94</v>
      </c>
      <c r="E45" s="5" t="s">
        <v>97</v>
      </c>
      <c r="F45" s="5" t="s">
        <v>100</v>
      </c>
      <c r="G45" s="5" t="s">
        <v>103</v>
      </c>
      <c r="H45" s="5" t="s">
        <v>107</v>
      </c>
      <c r="I45" s="4">
        <v>0.25</v>
      </c>
    </row>
    <row r="46" spans="1:11" x14ac:dyDescent="0.3">
      <c r="A46" s="4">
        <v>0.375</v>
      </c>
      <c r="B46" s="5" t="s">
        <v>90</v>
      </c>
      <c r="C46" s="5" t="s">
        <v>92</v>
      </c>
      <c r="D46" s="5" t="s">
        <v>95</v>
      </c>
      <c r="E46" s="5" t="s">
        <v>98</v>
      </c>
      <c r="F46" s="5" t="s">
        <v>101</v>
      </c>
      <c r="G46" s="5" t="s">
        <v>104</v>
      </c>
      <c r="H46" s="5" t="s">
        <v>108</v>
      </c>
      <c r="I46" s="4">
        <v>0.375</v>
      </c>
      <c r="J46" s="6"/>
      <c r="K46" s="6"/>
    </row>
    <row r="47" spans="1:11" x14ac:dyDescent="0.3">
      <c r="A47" s="4">
        <v>0.5</v>
      </c>
      <c r="B47" s="5" t="s">
        <v>132</v>
      </c>
      <c r="C47" s="5" t="s">
        <v>93</v>
      </c>
      <c r="D47" s="5" t="s">
        <v>96</v>
      </c>
      <c r="E47" s="5" t="s">
        <v>99</v>
      </c>
      <c r="F47" s="5" t="s">
        <v>102</v>
      </c>
      <c r="G47" s="5" t="s">
        <v>105</v>
      </c>
      <c r="H47" s="33" t="s">
        <v>135</v>
      </c>
      <c r="I47" s="4">
        <v>0.5</v>
      </c>
      <c r="J47" s="6"/>
      <c r="K47" s="6"/>
    </row>
    <row r="48" spans="1:11" x14ac:dyDescent="0.3">
      <c r="A48" s="4">
        <v>0.625</v>
      </c>
      <c r="B48" s="7" t="s">
        <v>91</v>
      </c>
      <c r="C48" s="7" t="s">
        <v>94</v>
      </c>
      <c r="D48" s="7" t="s">
        <v>97</v>
      </c>
      <c r="E48" s="7" t="s">
        <v>100</v>
      </c>
      <c r="F48" s="7" t="s">
        <v>103</v>
      </c>
      <c r="G48" s="7" t="s">
        <v>106</v>
      </c>
      <c r="H48" s="7" t="s">
        <v>109</v>
      </c>
      <c r="I48" s="4">
        <v>0.625</v>
      </c>
    </row>
    <row r="49" spans="1:9" x14ac:dyDescent="0.3">
      <c r="A49" s="4">
        <v>0.75</v>
      </c>
      <c r="B49" s="7" t="s">
        <v>92</v>
      </c>
      <c r="C49" s="7" t="s">
        <v>95</v>
      </c>
      <c r="D49" s="7" t="s">
        <v>98</v>
      </c>
      <c r="E49" s="7" t="s">
        <v>101</v>
      </c>
      <c r="F49" s="7" t="s">
        <v>104</v>
      </c>
      <c r="G49" s="7" t="s">
        <v>107</v>
      </c>
      <c r="H49" s="10" t="s">
        <v>110</v>
      </c>
      <c r="I49" s="4">
        <v>0.75</v>
      </c>
    </row>
    <row r="50" spans="1:9" x14ac:dyDescent="0.3">
      <c r="A50" s="4">
        <v>0.875</v>
      </c>
      <c r="B50" s="7" t="s">
        <v>93</v>
      </c>
      <c r="C50" s="7" t="s">
        <v>96</v>
      </c>
      <c r="D50" s="7" t="s">
        <v>99</v>
      </c>
      <c r="E50" s="7" t="s">
        <v>102</v>
      </c>
      <c r="F50" s="12" t="s">
        <v>105</v>
      </c>
      <c r="G50" s="7" t="s">
        <v>108</v>
      </c>
      <c r="H50" s="12" t="s">
        <v>111</v>
      </c>
      <c r="I50" s="4">
        <v>0.875</v>
      </c>
    </row>
    <row r="51" spans="1:9" x14ac:dyDescent="0.3">
      <c r="D51" s="17"/>
      <c r="G51" s="17"/>
    </row>
    <row r="52" spans="1:9" x14ac:dyDescent="0.3">
      <c r="B52" s="1" t="s">
        <v>141</v>
      </c>
      <c r="C52" s="1" t="s">
        <v>141</v>
      </c>
      <c r="F52" s="9" t="s">
        <v>142</v>
      </c>
    </row>
    <row r="53" spans="1:9" x14ac:dyDescent="0.3">
      <c r="C53" s="18"/>
    </row>
    <row r="54" spans="1:9" x14ac:dyDescent="0.3">
      <c r="A54" s="2" t="s">
        <v>0</v>
      </c>
      <c r="B54" s="3">
        <f>H41+1</f>
        <v>45467</v>
      </c>
      <c r="C54" s="3">
        <f t="shared" ref="C54:H54" si="3">B54+1</f>
        <v>45468</v>
      </c>
      <c r="D54" s="3">
        <f t="shared" si="3"/>
        <v>45469</v>
      </c>
      <c r="E54" s="3">
        <f t="shared" si="3"/>
        <v>45470</v>
      </c>
      <c r="F54" s="3">
        <f t="shared" si="3"/>
        <v>45471</v>
      </c>
      <c r="G54" s="3">
        <f t="shared" si="3"/>
        <v>45472</v>
      </c>
      <c r="H54" s="3">
        <f t="shared" si="3"/>
        <v>45473</v>
      </c>
      <c r="I54" s="2" t="s">
        <v>1</v>
      </c>
    </row>
    <row r="55" spans="1:9" x14ac:dyDescent="0.3">
      <c r="A55" s="2" t="s">
        <v>2</v>
      </c>
      <c r="B55" s="3" t="s">
        <v>3</v>
      </c>
      <c r="C55" s="3" t="s">
        <v>4</v>
      </c>
      <c r="D55" s="3" t="s">
        <v>5</v>
      </c>
      <c r="E55" s="3" t="s">
        <v>6</v>
      </c>
      <c r="F55" s="3" t="s">
        <v>7</v>
      </c>
      <c r="G55" s="3" t="s">
        <v>8</v>
      </c>
      <c r="H55" s="3" t="s">
        <v>9</v>
      </c>
      <c r="I55" s="2" t="s">
        <v>2</v>
      </c>
    </row>
    <row r="56" spans="1:9" x14ac:dyDescent="0.3">
      <c r="A56" s="4">
        <v>0</v>
      </c>
      <c r="B56" s="5" t="s">
        <v>108</v>
      </c>
      <c r="C56" s="5" t="s">
        <v>110</v>
      </c>
      <c r="D56" s="35" t="s">
        <v>113</v>
      </c>
      <c r="E56" s="35" t="s">
        <v>115</v>
      </c>
      <c r="F56" s="35" t="s">
        <v>118</v>
      </c>
      <c r="G56" s="35" t="s">
        <v>121</v>
      </c>
      <c r="H56" s="35" t="s">
        <v>125</v>
      </c>
      <c r="I56" s="4">
        <v>0</v>
      </c>
    </row>
    <row r="57" spans="1:9" x14ac:dyDescent="0.3">
      <c r="A57" s="4">
        <v>0.125</v>
      </c>
      <c r="B57" s="5" t="s">
        <v>135</v>
      </c>
      <c r="C57" s="5" t="s">
        <v>111</v>
      </c>
      <c r="D57" s="13" t="s">
        <v>46</v>
      </c>
      <c r="E57" s="13" t="s">
        <v>116</v>
      </c>
      <c r="F57" s="13" t="s">
        <v>119</v>
      </c>
      <c r="G57" s="35" t="s">
        <v>122</v>
      </c>
      <c r="H57" s="35" t="s">
        <v>126</v>
      </c>
      <c r="I57" s="4">
        <v>0.125</v>
      </c>
    </row>
    <row r="58" spans="1:9" x14ac:dyDescent="0.3">
      <c r="A58" s="4">
        <v>0.25</v>
      </c>
      <c r="B58" s="5" t="s">
        <v>109</v>
      </c>
      <c r="C58" s="5" t="s">
        <v>112</v>
      </c>
      <c r="D58" s="35" t="s">
        <v>114</v>
      </c>
      <c r="E58" s="35" t="s">
        <v>117</v>
      </c>
      <c r="F58" s="35" t="s">
        <v>120</v>
      </c>
      <c r="G58" s="35" t="s">
        <v>123</v>
      </c>
      <c r="H58" s="35" t="s">
        <v>127</v>
      </c>
      <c r="I58" s="4">
        <v>0.25</v>
      </c>
    </row>
    <row r="59" spans="1:9" x14ac:dyDescent="0.3">
      <c r="A59" s="4">
        <v>0.375</v>
      </c>
      <c r="B59" s="5" t="s">
        <v>110</v>
      </c>
      <c r="C59" s="5" t="s">
        <v>113</v>
      </c>
      <c r="D59" s="35" t="s">
        <v>115</v>
      </c>
      <c r="E59" s="35" t="s">
        <v>118</v>
      </c>
      <c r="F59" s="35" t="s">
        <v>121</v>
      </c>
      <c r="G59" s="13" t="s">
        <v>124</v>
      </c>
      <c r="H59" s="35" t="s">
        <v>128</v>
      </c>
      <c r="I59" s="4">
        <v>0.375</v>
      </c>
    </row>
    <row r="60" spans="1:9" x14ac:dyDescent="0.3">
      <c r="A60" s="4">
        <v>0.5</v>
      </c>
      <c r="B60" s="5" t="s">
        <v>111</v>
      </c>
      <c r="C60" s="5" t="s">
        <v>46</v>
      </c>
      <c r="D60" s="13" t="s">
        <v>116</v>
      </c>
      <c r="E60" s="13" t="s">
        <v>119</v>
      </c>
      <c r="F60" s="13" t="s">
        <v>122</v>
      </c>
      <c r="G60" s="5" t="s">
        <v>125</v>
      </c>
      <c r="H60" s="33" t="s">
        <v>136</v>
      </c>
      <c r="I60" s="4">
        <v>0.5</v>
      </c>
    </row>
    <row r="61" spans="1:9" x14ac:dyDescent="0.3">
      <c r="A61" s="4">
        <v>0.625</v>
      </c>
      <c r="B61" s="7" t="s">
        <v>112</v>
      </c>
      <c r="C61" s="7" t="s">
        <v>114</v>
      </c>
      <c r="D61" s="7" t="s">
        <v>117</v>
      </c>
      <c r="E61" s="7" t="s">
        <v>120</v>
      </c>
      <c r="F61" s="7" t="s">
        <v>123</v>
      </c>
      <c r="G61" s="7" t="s">
        <v>126</v>
      </c>
      <c r="H61" s="7" t="s">
        <v>129</v>
      </c>
      <c r="I61" s="4">
        <v>0.625</v>
      </c>
    </row>
    <row r="62" spans="1:9" x14ac:dyDescent="0.3">
      <c r="A62" s="4">
        <v>0.75</v>
      </c>
      <c r="B62" s="7" t="s">
        <v>113</v>
      </c>
      <c r="C62" s="7" t="s">
        <v>115</v>
      </c>
      <c r="D62" s="7" t="s">
        <v>118</v>
      </c>
      <c r="E62" s="7" t="s">
        <v>121</v>
      </c>
      <c r="F62" s="7" t="s">
        <v>124</v>
      </c>
      <c r="G62" s="7" t="s">
        <v>127</v>
      </c>
      <c r="H62" s="10" t="s">
        <v>130</v>
      </c>
      <c r="I62" s="4">
        <v>0.75</v>
      </c>
    </row>
    <row r="63" spans="1:9" x14ac:dyDescent="0.3">
      <c r="A63" s="4">
        <v>0.875</v>
      </c>
      <c r="B63" s="7" t="s">
        <v>46</v>
      </c>
      <c r="C63" s="7" t="s">
        <v>116</v>
      </c>
      <c r="D63" s="7" t="s">
        <v>119</v>
      </c>
      <c r="E63" s="7" t="s">
        <v>122</v>
      </c>
      <c r="F63" s="7" t="s">
        <v>125</v>
      </c>
      <c r="G63" s="12" t="s">
        <v>128</v>
      </c>
      <c r="H63" s="12" t="s">
        <v>131</v>
      </c>
      <c r="I63" s="4">
        <v>0.875</v>
      </c>
    </row>
    <row r="65" spans="1:9" x14ac:dyDescent="0.3">
      <c r="A65" s="21"/>
      <c r="B65" s="21"/>
      <c r="C65" s="21"/>
      <c r="D65" s="21"/>
      <c r="E65" s="21"/>
      <c r="F65" s="21"/>
      <c r="G65" s="21"/>
      <c r="H65" s="21"/>
      <c r="I65" s="21"/>
    </row>
    <row r="66" spans="1:9" x14ac:dyDescent="0.3">
      <c r="A66" s="22"/>
      <c r="B66" s="23"/>
      <c r="C66" s="15"/>
      <c r="D66" s="23"/>
      <c r="E66" s="23"/>
      <c r="F66" s="23"/>
      <c r="G66" s="23"/>
      <c r="H66" s="23"/>
      <c r="I66" s="22"/>
    </row>
    <row r="67" spans="1:9" x14ac:dyDescent="0.3">
      <c r="A67" s="22"/>
      <c r="B67" s="23"/>
      <c r="C67" s="24"/>
      <c r="D67" s="25"/>
      <c r="E67" s="23"/>
      <c r="F67" s="26"/>
      <c r="G67" s="23"/>
      <c r="H67" s="23"/>
      <c r="I67" s="22"/>
    </row>
    <row r="68" spans="1:9" x14ac:dyDescent="0.3">
      <c r="A68" s="27"/>
      <c r="B68" s="23"/>
      <c r="C68" s="28"/>
      <c r="D68" s="15"/>
      <c r="E68" s="25"/>
      <c r="F68" s="29"/>
      <c r="G68" s="29"/>
      <c r="H68" s="29"/>
      <c r="I68" s="27"/>
    </row>
    <row r="69" spans="1:9" x14ac:dyDescent="0.3">
      <c r="A69" s="27"/>
      <c r="B69" s="30"/>
      <c r="C69" s="24"/>
      <c r="D69" s="25"/>
      <c r="E69" s="25"/>
      <c r="F69" s="29"/>
      <c r="G69" s="29"/>
      <c r="H69" s="29"/>
      <c r="I69" s="27"/>
    </row>
    <row r="70" spans="1:9" x14ac:dyDescent="0.3">
      <c r="A70" s="27"/>
      <c r="B70" s="30"/>
      <c r="C70" s="28"/>
      <c r="D70" s="25"/>
      <c r="E70" s="15"/>
      <c r="G70" s="29"/>
      <c r="H70" s="29"/>
      <c r="I70" s="27"/>
    </row>
    <row r="71" spans="1:9" x14ac:dyDescent="0.3">
      <c r="A71" s="27"/>
      <c r="B71" s="31"/>
      <c r="C71" s="24"/>
      <c r="D71" s="25"/>
      <c r="E71" s="25"/>
      <c r="F71" s="29"/>
      <c r="G71" s="21"/>
      <c r="H71" s="26"/>
      <c r="I71" s="27"/>
    </row>
    <row r="72" spans="1:9" x14ac:dyDescent="0.3">
      <c r="A72" s="27"/>
      <c r="B72" s="30"/>
      <c r="C72" s="28"/>
      <c r="D72" s="25"/>
      <c r="E72" s="25"/>
      <c r="F72" s="29"/>
      <c r="G72" s="21"/>
      <c r="H72" s="26"/>
      <c r="I72" s="27"/>
    </row>
    <row r="73" spans="1:9" x14ac:dyDescent="0.3">
      <c r="A73" s="27"/>
      <c r="B73" s="32"/>
      <c r="C73" s="24"/>
      <c r="D73" s="25"/>
      <c r="E73" s="25"/>
      <c r="F73" s="25"/>
      <c r="G73" s="25"/>
      <c r="H73" s="15"/>
      <c r="I73" s="27"/>
    </row>
    <row r="74" spans="1:9" x14ac:dyDescent="0.3">
      <c r="A74" s="27"/>
      <c r="B74" s="32"/>
      <c r="C74" s="28"/>
      <c r="D74" s="25"/>
      <c r="E74" s="25"/>
      <c r="F74" s="25"/>
      <c r="G74" s="25"/>
      <c r="H74" s="15"/>
      <c r="I74" s="27"/>
    </row>
    <row r="75" spans="1:9" x14ac:dyDescent="0.3">
      <c r="A75" s="27"/>
      <c r="B75" s="25"/>
      <c r="C75" s="25"/>
      <c r="D75" s="15"/>
      <c r="E75" s="25"/>
      <c r="F75" s="25"/>
      <c r="G75" s="25"/>
      <c r="H75" s="15"/>
      <c r="I75" s="27"/>
    </row>
    <row r="76" spans="1:9" x14ac:dyDescent="0.3">
      <c r="A76" s="21"/>
      <c r="B76" s="21"/>
      <c r="C76" s="21"/>
      <c r="D76" s="21"/>
      <c r="E76" s="21"/>
      <c r="F76" s="21"/>
      <c r="G76" s="21"/>
      <c r="H76" s="21"/>
      <c r="I76" s="21"/>
    </row>
  </sheetData>
  <mergeCells count="1">
    <mergeCell ref="A1:I1"/>
  </mergeCells>
  <pageMargins left="0.7" right="0.7" top="0.75" bottom="0.75" header="0.3" footer="0.3"/>
  <pageSetup orientation="portrait" r:id="rId1"/>
  <headerFooter>
    <oddFooter>&amp;L_x000D_&amp;1#&amp;"Calibri"&amp;10&amp;K000000 Zee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0FDAB-E582-4002-9145-14EF494C3EA2}">
  <dimension ref="A1:H273"/>
  <sheetViews>
    <sheetView tabSelected="1" workbookViewId="0">
      <pane ySplit="1" topLeftCell="A2" activePane="bottomLeft" state="frozen"/>
      <selection pane="bottomLeft"/>
    </sheetView>
  </sheetViews>
  <sheetFormatPr defaultColWidth="8.77734375" defaultRowHeight="14.4" x14ac:dyDescent="0.3"/>
  <cols>
    <col min="1" max="1" width="10.109375" style="41" bestFit="1" customWidth="1"/>
    <col min="2" max="2" width="10.21875" style="41" bestFit="1" customWidth="1"/>
    <col min="3" max="3" width="8.77734375" style="41"/>
    <col min="4" max="4" width="37.6640625" style="41" bestFit="1" customWidth="1"/>
    <col min="5" max="5" width="12.33203125" style="41" customWidth="1"/>
    <col min="6" max="6" width="49.6640625" style="41" customWidth="1"/>
    <col min="7" max="7" width="75.77734375" style="41" customWidth="1"/>
    <col min="8" max="16384" width="8.77734375" style="41"/>
  </cols>
  <sheetData>
    <row r="1" spans="1:7" x14ac:dyDescent="0.3">
      <c r="A1" s="34" t="s">
        <v>10</v>
      </c>
      <c r="B1" s="34" t="s">
        <v>11</v>
      </c>
      <c r="C1" s="34" t="s">
        <v>12</v>
      </c>
      <c r="D1" s="34" t="s">
        <v>13</v>
      </c>
      <c r="E1" s="34" t="s">
        <v>16</v>
      </c>
      <c r="F1" s="34" t="s">
        <v>14</v>
      </c>
      <c r="G1" s="34" t="s">
        <v>15</v>
      </c>
    </row>
    <row r="2" spans="1:7" x14ac:dyDescent="0.3">
      <c r="A2" s="38">
        <v>45444</v>
      </c>
      <c r="B2" s="39" t="s">
        <v>8</v>
      </c>
      <c r="C2" s="40">
        <v>0</v>
      </c>
      <c r="D2" s="47" t="s">
        <v>31</v>
      </c>
      <c r="E2" s="36">
        <v>2018</v>
      </c>
      <c r="F2" s="37" t="s">
        <v>144</v>
      </c>
      <c r="G2" s="37" t="s">
        <v>43</v>
      </c>
    </row>
    <row r="3" spans="1:7" x14ac:dyDescent="0.3">
      <c r="A3" s="38">
        <v>45444</v>
      </c>
      <c r="B3" s="39" t="s">
        <v>8</v>
      </c>
      <c r="C3" s="40">
        <v>0.125</v>
      </c>
      <c r="D3" s="47" t="s">
        <v>24</v>
      </c>
      <c r="E3" s="36">
        <v>2018</v>
      </c>
      <c r="F3" s="37" t="s">
        <v>145</v>
      </c>
      <c r="G3" s="37" t="s">
        <v>146</v>
      </c>
    </row>
    <row r="4" spans="1:7" x14ac:dyDescent="0.3">
      <c r="A4" s="38">
        <v>45444</v>
      </c>
      <c r="B4" s="39" t="s">
        <v>8</v>
      </c>
      <c r="C4" s="40">
        <v>0.25</v>
      </c>
      <c r="D4" s="47" t="s">
        <v>39</v>
      </c>
      <c r="E4" s="36">
        <v>2018</v>
      </c>
      <c r="F4" s="37" t="s">
        <v>147</v>
      </c>
      <c r="G4" s="37" t="s">
        <v>44</v>
      </c>
    </row>
    <row r="5" spans="1:7" x14ac:dyDescent="0.3">
      <c r="A5" s="38">
        <v>45444</v>
      </c>
      <c r="B5" s="39" t="s">
        <v>8</v>
      </c>
      <c r="C5" s="40">
        <v>0.375</v>
      </c>
      <c r="D5" s="47" t="s">
        <v>32</v>
      </c>
      <c r="E5" s="36">
        <v>2009</v>
      </c>
      <c r="F5" s="37" t="s">
        <v>148</v>
      </c>
      <c r="G5" s="37" t="s">
        <v>149</v>
      </c>
    </row>
    <row r="6" spans="1:7" x14ac:dyDescent="0.3">
      <c r="A6" s="38">
        <v>45444</v>
      </c>
      <c r="B6" s="39" t="s">
        <v>8</v>
      </c>
      <c r="C6" s="40">
        <v>0.5</v>
      </c>
      <c r="D6" s="47" t="s">
        <v>22</v>
      </c>
      <c r="E6" s="36">
        <v>2019</v>
      </c>
      <c r="F6" s="37" t="s">
        <v>40</v>
      </c>
      <c r="G6" s="37" t="s">
        <v>45</v>
      </c>
    </row>
    <row r="7" spans="1:7" x14ac:dyDescent="0.3">
      <c r="A7" s="38">
        <v>45444</v>
      </c>
      <c r="B7" s="39" t="s">
        <v>8</v>
      </c>
      <c r="C7" s="40">
        <v>0.625</v>
      </c>
      <c r="D7" s="47" t="s">
        <v>47</v>
      </c>
      <c r="E7" s="36">
        <f>VLOOKUP(D7,[1]Sheet1!$A:$C,3,0)</f>
        <v>2015</v>
      </c>
      <c r="F7" s="37" t="str">
        <f>VLOOKUP(D7,[1]Sheet1!$A:$D,4,0)</f>
        <v>Swara Bhaskar, Pankaj Tripathi</v>
      </c>
      <c r="G7" s="37" t="str">
        <f>VLOOKUP(D7,[1]Sheet1!$A:$E,5,0)</f>
        <v xml:space="preserve">This movie is all about chasing your dreams and the relationship between a mother and daughter. </v>
      </c>
    </row>
    <row r="8" spans="1:7" x14ac:dyDescent="0.3">
      <c r="A8" s="38">
        <v>45444</v>
      </c>
      <c r="B8" s="39" t="s">
        <v>8</v>
      </c>
      <c r="C8" s="40">
        <v>0.75</v>
      </c>
      <c r="D8" s="47" t="s">
        <v>48</v>
      </c>
      <c r="E8" s="36">
        <f>VLOOKUP(D8,[1]Sheet1!$A:$C,3,0)</f>
        <v>2015</v>
      </c>
      <c r="F8" s="37" t="str">
        <f>VLOOKUP(D8,[1]Sheet1!$A:$D,4,0)</f>
        <v>R Madhavan, Kangana Ranaut</v>
      </c>
      <c r="G8" s="37" t="str">
        <f>VLOOKUP(D8,[1]Sheet1!$A:$E,5,0)</f>
        <v>Tanu and Manu's marriage collapses. What happens when Manu meets Tanu's lookalike Kusum - and when Tanu returns? Director: Aanand Rai. 2015</v>
      </c>
    </row>
    <row r="9" spans="1:7" x14ac:dyDescent="0.3">
      <c r="A9" s="38">
        <v>45444</v>
      </c>
      <c r="B9" s="39" t="s">
        <v>8</v>
      </c>
      <c r="C9" s="40">
        <v>0.875</v>
      </c>
      <c r="D9" s="47" t="s">
        <v>49</v>
      </c>
      <c r="E9" s="36">
        <f>VLOOKUP(D9,[1]Sheet1!$A:$C,3,0)</f>
        <v>2021</v>
      </c>
      <c r="F9" s="37" t="str">
        <f>VLOOKUP(D9,[1]Sheet1!$A:$D,4,0)</f>
        <v>Nandamuri Balakrishna, Pragya Jaiswal, Jagapathi Babu</v>
      </c>
      <c r="G9" s="37" t="str">
        <f>VLOOKUP(D9,[1]Sheet1!$A:$E,5,0)</f>
        <v>When the nefarious Varadarajulu plans to attack Murali Krishna, an ardent devotee of Lord Shiva, Akhanda leaves no stone unturned to defeat the evil.</v>
      </c>
    </row>
    <row r="10" spans="1:7" x14ac:dyDescent="0.3">
      <c r="A10" s="38">
        <f>A9+1</f>
        <v>45445</v>
      </c>
      <c r="B10" s="39" t="s">
        <v>9</v>
      </c>
      <c r="C10" s="40">
        <v>0</v>
      </c>
      <c r="D10" s="48" t="s">
        <v>22</v>
      </c>
      <c r="E10" s="36">
        <v>2019</v>
      </c>
      <c r="F10" s="37" t="s">
        <v>40</v>
      </c>
      <c r="G10" s="37" t="s">
        <v>45</v>
      </c>
    </row>
    <row r="11" spans="1:7" x14ac:dyDescent="0.3">
      <c r="A11" s="38">
        <f>A10</f>
        <v>45445</v>
      </c>
      <c r="B11" s="39" t="s">
        <v>9</v>
      </c>
      <c r="C11" s="40">
        <v>0.125</v>
      </c>
      <c r="D11" s="48" t="s">
        <v>47</v>
      </c>
      <c r="E11" s="36">
        <f>VLOOKUP(D11,[1]Sheet1!$A:$C,3,0)</f>
        <v>2015</v>
      </c>
      <c r="F11" s="37" t="str">
        <f>VLOOKUP(D11,[1]Sheet1!$A:$D,4,0)</f>
        <v>Swara Bhaskar, Pankaj Tripathi</v>
      </c>
      <c r="G11" s="37" t="str">
        <f>VLOOKUP(D11,[1]Sheet1!$A:$E,5,0)</f>
        <v xml:space="preserve">This movie is all about chasing your dreams and the relationship between a mother and daughter. </v>
      </c>
    </row>
    <row r="12" spans="1:7" x14ac:dyDescent="0.3">
      <c r="A12" s="38">
        <f t="shared" ref="A12:A17" si="0">A11</f>
        <v>45445</v>
      </c>
      <c r="B12" s="39" t="s">
        <v>9</v>
      </c>
      <c r="C12" s="40">
        <v>0.25</v>
      </c>
      <c r="D12" s="48" t="s">
        <v>48</v>
      </c>
      <c r="E12" s="36">
        <f>VLOOKUP(D12,[1]Sheet1!$A:$C,3,0)</f>
        <v>2015</v>
      </c>
      <c r="F12" s="37" t="str">
        <f>VLOOKUP(D12,[1]Sheet1!$A:$D,4,0)</f>
        <v>R Madhavan, Kangana Ranaut</v>
      </c>
      <c r="G12" s="37" t="str">
        <f>VLOOKUP(D12,[1]Sheet1!$A:$E,5,0)</f>
        <v>Tanu and Manu's marriage collapses. What happens when Manu meets Tanu's lookalike Kusum - and when Tanu returns? Director: Aanand Rai. 2015</v>
      </c>
    </row>
    <row r="13" spans="1:7" x14ac:dyDescent="0.3">
      <c r="A13" s="38">
        <f t="shared" si="0"/>
        <v>45445</v>
      </c>
      <c r="B13" s="39" t="s">
        <v>9</v>
      </c>
      <c r="C13" s="40">
        <v>0.375</v>
      </c>
      <c r="D13" s="48" t="s">
        <v>49</v>
      </c>
      <c r="E13" s="36">
        <f>VLOOKUP(D13,[1]Sheet1!$A:$C,3,0)</f>
        <v>2021</v>
      </c>
      <c r="F13" s="37" t="str">
        <f>VLOOKUP(D13,[1]Sheet1!$A:$D,4,0)</f>
        <v>Nandamuri Balakrishna, Pragya Jaiswal, Jagapathi Babu</v>
      </c>
      <c r="G13" s="37" t="str">
        <f>VLOOKUP(D13,[1]Sheet1!$A:$E,5,0)</f>
        <v>When the nefarious Varadarajulu plans to attack Murali Krishna, an ardent devotee of Lord Shiva, Akhanda leaves no stone unturned to defeat the evil.</v>
      </c>
    </row>
    <row r="14" spans="1:7" x14ac:dyDescent="0.3">
      <c r="A14" s="38">
        <f t="shared" si="0"/>
        <v>45445</v>
      </c>
      <c r="B14" s="39" t="s">
        <v>9</v>
      </c>
      <c r="C14" s="40">
        <v>0.5</v>
      </c>
      <c r="D14" s="47" t="s">
        <v>133</v>
      </c>
      <c r="E14" s="36">
        <f>VLOOKUP(D14,[1]Sheet1!$A:$C,3,0)</f>
        <v>1993</v>
      </c>
      <c r="F14" s="37" t="str">
        <f>VLOOKUP(D14,[1]Sheet1!$A:$D,4,0)</f>
        <v>Shahrukh Khan, Dilip Tahil, Kajol, Shilpa Shetty, Johnny Lever, Rakhee, Anant Mahadevan</v>
      </c>
      <c r="G14" s="37" t="str">
        <f>VLOOKUP(D14,[1]Sheet1!$A:$E,5,0)</f>
        <v>Vicky(Shah Rukh Khan) &amp; Seema(Kajol) are to marry but her sister gets killed. What unravels then is a deadly plot of revenge that could ruin Seema and her family! A 1993 thriller!</v>
      </c>
    </row>
    <row r="15" spans="1:7" x14ac:dyDescent="0.3">
      <c r="A15" s="38">
        <f t="shared" si="0"/>
        <v>45445</v>
      </c>
      <c r="B15" s="39" t="s">
        <v>9</v>
      </c>
      <c r="C15" s="40">
        <v>0.625</v>
      </c>
      <c r="D15" s="47" t="s">
        <v>19</v>
      </c>
      <c r="E15" s="36">
        <f>VLOOKUP(D15,[1]Sheet1!$A:$C,3,0)</f>
        <v>2018</v>
      </c>
      <c r="F15" s="37" t="str">
        <f>VLOOKUP(D15,[1]Sheet1!$A:$D,4,0)</f>
        <v>Diana Penty, Sonakshi Sinha, Jimmy Shergill, Ali Fazal, Piyush Mishra</v>
      </c>
      <c r="G15" s="37" t="str">
        <f>VLOOKUP(D15,[1]Sheet1!$A:$E,5,0)</f>
        <v xml:space="preserve">A woman who travels to China to find her fiance, gets mistakenly kidnapped by some goons who were to abduct another woman of the same name travelling by the same flight. </v>
      </c>
    </row>
    <row r="16" spans="1:7" x14ac:dyDescent="0.3">
      <c r="A16" s="38">
        <f t="shared" si="0"/>
        <v>45445</v>
      </c>
      <c r="B16" s="39" t="s">
        <v>9</v>
      </c>
      <c r="C16" s="40">
        <v>0.75</v>
      </c>
      <c r="D16" s="47" t="s">
        <v>50</v>
      </c>
      <c r="E16" s="36">
        <f>VLOOKUP(D16,[1]Sheet1!$A:$C,3,0)</f>
        <v>2016</v>
      </c>
      <c r="F16" s="37" t="str">
        <f>VLOOKUP(D16,[1]Sheet1!$A:$D,4,0)</f>
        <v>Sonu Sood, Prabhu Deva</v>
      </c>
      <c r="G16" s="37" t="str">
        <f>VLOOKUP(D16,[1]Sheet1!$A:$E,5,0)</f>
        <v>Krishna (Prabhu Deva), a city bachelor, wishes to get married to a modern, English speaking girl but ends up with village belle Devi (Tamannaah). 2016</v>
      </c>
    </row>
    <row r="17" spans="1:7" x14ac:dyDescent="0.3">
      <c r="A17" s="38">
        <f t="shared" si="0"/>
        <v>45445</v>
      </c>
      <c r="B17" s="39" t="s">
        <v>9</v>
      </c>
      <c r="C17" s="40">
        <v>0.875</v>
      </c>
      <c r="D17" s="47" t="s">
        <v>51</v>
      </c>
      <c r="E17" s="36">
        <f>VLOOKUP(D17,[1]Sheet1!$A:$C,3,0)</f>
        <v>2022</v>
      </c>
      <c r="F17" s="37" t="str">
        <f>VLOOKUP(D17,[1]Sheet1!$A:$D,4,0)</f>
        <v>Taapsee Pannu, Pavail Gulati, Nassar</v>
      </c>
      <c r="G17" s="37" t="str">
        <f>VLOOKUP(D17,[1]Sheet1!$A:$E,5,0)</f>
        <v>A woman gets an opportunity to save the life of a 12-year old boy who witnessed a death during a thunderstorm which happened 25 years ago, by getting connected through the television set during a similar storm in the present.</v>
      </c>
    </row>
    <row r="18" spans="1:7" x14ac:dyDescent="0.3">
      <c r="A18" s="38">
        <f>A17+1</f>
        <v>45446</v>
      </c>
      <c r="B18" s="39" t="s">
        <v>3</v>
      </c>
      <c r="C18" s="40">
        <v>0</v>
      </c>
      <c r="D18" s="48" t="s">
        <v>49</v>
      </c>
      <c r="E18" s="36">
        <f>VLOOKUP(D18,[1]Sheet1!$A:$C,3,0)</f>
        <v>2021</v>
      </c>
      <c r="F18" s="37" t="str">
        <f>VLOOKUP(D18,[1]Sheet1!$A:$D,4,0)</f>
        <v>Nandamuri Balakrishna, Pragya Jaiswal, Jagapathi Babu</v>
      </c>
      <c r="G18" s="37" t="str">
        <f>VLOOKUP(D18,[1]Sheet1!$A:$E,5,0)</f>
        <v>When the nefarious Varadarajulu plans to attack Murali Krishna, an ardent devotee of Lord Shiva, Akhanda leaves no stone unturned to defeat the evil.</v>
      </c>
    </row>
    <row r="19" spans="1:7" x14ac:dyDescent="0.3">
      <c r="A19" s="38">
        <f>A18</f>
        <v>45446</v>
      </c>
      <c r="B19" s="39" t="s">
        <v>3</v>
      </c>
      <c r="C19" s="40">
        <v>0.125</v>
      </c>
      <c r="D19" s="48" t="s">
        <v>133</v>
      </c>
      <c r="E19" s="36">
        <f>VLOOKUP(D19,[1]Sheet1!$A:$C,3,0)</f>
        <v>1993</v>
      </c>
      <c r="F19" s="37" t="str">
        <f>VLOOKUP(D19,[1]Sheet1!$A:$D,4,0)</f>
        <v>Shahrukh Khan, Dilip Tahil, Kajol, Shilpa Shetty, Johnny Lever, Rakhee, Anant Mahadevan</v>
      </c>
      <c r="G19" s="37" t="str">
        <f>VLOOKUP(D19,[1]Sheet1!$A:$E,5,0)</f>
        <v>Vicky(Shah Rukh Khan) &amp; Seema(Kajol) are to marry but her sister gets killed. What unravels then is a deadly plot of revenge that could ruin Seema and her family! A 1993 thriller!</v>
      </c>
    </row>
    <row r="20" spans="1:7" x14ac:dyDescent="0.3">
      <c r="A20" s="38">
        <f t="shared" ref="A20:A25" si="1">A19</f>
        <v>45446</v>
      </c>
      <c r="B20" s="39" t="s">
        <v>3</v>
      </c>
      <c r="C20" s="40">
        <v>0.25</v>
      </c>
      <c r="D20" s="48" t="s">
        <v>19</v>
      </c>
      <c r="E20" s="36">
        <f>VLOOKUP(D20,[1]Sheet1!$A:$C,3,0)</f>
        <v>2018</v>
      </c>
      <c r="F20" s="37" t="str">
        <f>VLOOKUP(D20,[1]Sheet1!$A:$D,4,0)</f>
        <v>Diana Penty, Sonakshi Sinha, Jimmy Shergill, Ali Fazal, Piyush Mishra</v>
      </c>
      <c r="G20" s="37" t="str">
        <f>VLOOKUP(D20,[1]Sheet1!$A:$E,5,0)</f>
        <v xml:space="preserve">A woman who travels to China to find her fiance, gets mistakenly kidnapped by some goons who were to abduct another woman of the same name travelling by the same flight. </v>
      </c>
    </row>
    <row r="21" spans="1:7" x14ac:dyDescent="0.3">
      <c r="A21" s="38">
        <f t="shared" si="1"/>
        <v>45446</v>
      </c>
      <c r="B21" s="39" t="s">
        <v>3</v>
      </c>
      <c r="C21" s="40">
        <v>0.375</v>
      </c>
      <c r="D21" s="48" t="s">
        <v>50</v>
      </c>
      <c r="E21" s="36">
        <f>VLOOKUP(D21,[1]Sheet1!$A:$C,3,0)</f>
        <v>2016</v>
      </c>
      <c r="F21" s="37" t="str">
        <f>VLOOKUP(D21,[1]Sheet1!$A:$D,4,0)</f>
        <v>Sonu Sood, Prabhu Deva</v>
      </c>
      <c r="G21" s="37" t="str">
        <f>VLOOKUP(D21,[1]Sheet1!$A:$E,5,0)</f>
        <v>Krishna (Prabhu Deva), a city bachelor, wishes to get married to a modern, English speaking girl but ends up with village belle Devi (Tamannaah). 2016</v>
      </c>
    </row>
    <row r="22" spans="1:7" x14ac:dyDescent="0.3">
      <c r="A22" s="38">
        <f t="shared" si="1"/>
        <v>45446</v>
      </c>
      <c r="B22" s="39" t="s">
        <v>3</v>
      </c>
      <c r="C22" s="40">
        <v>0.5</v>
      </c>
      <c r="D22" s="48" t="s">
        <v>51</v>
      </c>
      <c r="E22" s="36">
        <f>VLOOKUP(D22,[1]Sheet1!$A:$C,3,0)</f>
        <v>2022</v>
      </c>
      <c r="F22" s="37" t="str">
        <f>VLOOKUP(D22,[1]Sheet1!$A:$D,4,0)</f>
        <v>Taapsee Pannu, Pavail Gulati, Nassar</v>
      </c>
      <c r="G22" s="37" t="str">
        <f>VLOOKUP(D22,[1]Sheet1!$A:$E,5,0)</f>
        <v>A woman gets an opportunity to save the life of a 12-year old boy who witnessed a death during a thunderstorm which happened 25 years ago, by getting connected through the television set during a similar storm in the present.</v>
      </c>
    </row>
    <row r="23" spans="1:7" x14ac:dyDescent="0.3">
      <c r="A23" s="38">
        <f t="shared" si="1"/>
        <v>45446</v>
      </c>
      <c r="B23" s="39" t="s">
        <v>3</v>
      </c>
      <c r="C23" s="40">
        <v>0.625</v>
      </c>
      <c r="D23" s="47" t="s">
        <v>52</v>
      </c>
      <c r="E23" s="36">
        <f>VLOOKUP(D23,[1]Sheet1!$A:$C,3,0)</f>
        <v>2019</v>
      </c>
      <c r="F23" s="37" t="str">
        <f>VLOOKUP(D23,[1]Sheet1!$A:$D,4,0)</f>
        <v>Srinivas Bellamkonda</v>
      </c>
      <c r="G23" s="37" t="str">
        <f>VLOOKUP(D23,[1]Sheet1!$A:$E,5,0)</f>
        <v>7 youngsters, stranded on an island, seek shelter in a mansion. Tragedy strikes when a mysterious killer starts killing them. Will anyone survive? 1965 release starring Manoj Kumar</v>
      </c>
    </row>
    <row r="24" spans="1:7" x14ac:dyDescent="0.3">
      <c r="A24" s="38">
        <f t="shared" si="1"/>
        <v>45446</v>
      </c>
      <c r="B24" s="39" t="s">
        <v>3</v>
      </c>
      <c r="C24" s="40">
        <v>0.75</v>
      </c>
      <c r="D24" s="47" t="s">
        <v>53</v>
      </c>
      <c r="E24" s="36">
        <f>VLOOKUP(D24,[1]Sheet1!$A:$C,3,0)</f>
        <v>2019</v>
      </c>
      <c r="F24" s="37" t="str">
        <f>VLOOKUP(D24,[1]Sheet1!$A:$D,4,0)</f>
        <v xml:space="preserve">Anupam Kher, Akshay Khanna, Suzanne </v>
      </c>
      <c r="G24" s="37" t="str">
        <f>VLOOKUP(D24,[1]Sheet1!$A:$E,5,0)</f>
        <v>Explores Manmohan Singh's tenure as the Prime Minister of India and the kind of control he had over the cabinet and the country. 2019</v>
      </c>
    </row>
    <row r="25" spans="1:7" x14ac:dyDescent="0.3">
      <c r="A25" s="38">
        <f t="shared" si="1"/>
        <v>45446</v>
      </c>
      <c r="B25" s="39" t="s">
        <v>3</v>
      </c>
      <c r="C25" s="40">
        <v>0.875</v>
      </c>
      <c r="D25" s="47" t="s">
        <v>54</v>
      </c>
      <c r="E25" s="36">
        <f>VLOOKUP(D25,[1]Sheet1!$A:$C,3,0)</f>
        <v>2017</v>
      </c>
      <c r="F25" s="37" t="str">
        <f>VLOOKUP(D25,[1]Sheet1!$A:$D,4,0)</f>
        <v>Shri Devi , Akshay Khanna and Nawazuddin Siddiqui</v>
      </c>
      <c r="G25" s="37" t="str">
        <f>VLOOKUP(D25,[1]Sheet1!$A:$E,5,0)</f>
        <v>Mom is a story of a mother who avenges injustice done to her daughter, in her own unique way. Starring Sridevi, Akshay Khanna &amp; Nawazuddin Siddiqui. (2017)</v>
      </c>
    </row>
    <row r="26" spans="1:7" x14ac:dyDescent="0.3">
      <c r="A26" s="38">
        <f>A25+1</f>
        <v>45447</v>
      </c>
      <c r="B26" s="39" t="s">
        <v>4</v>
      </c>
      <c r="C26" s="40">
        <v>0.875</v>
      </c>
      <c r="D26" s="47" t="s">
        <v>50</v>
      </c>
      <c r="E26" s="36">
        <f>VLOOKUP(D26,[1]Sheet1!$A:$C,3,0)</f>
        <v>2016</v>
      </c>
      <c r="F26" s="37" t="str">
        <f>VLOOKUP(D26,[1]Sheet1!$A:$D,4,0)</f>
        <v>Sonu Sood, Prabhu Deva</v>
      </c>
      <c r="G26" s="37" t="str">
        <f>VLOOKUP(D26,[1]Sheet1!$A:$E,5,0)</f>
        <v>Krishna (Prabhu Deva), a city bachelor, wishes to get married to a modern, English speaking girl but ends up with village belle Devi (Tamannaah). 2016</v>
      </c>
    </row>
    <row r="27" spans="1:7" x14ac:dyDescent="0.3">
      <c r="A27" s="38">
        <f>A26</f>
        <v>45447</v>
      </c>
      <c r="B27" s="39" t="s">
        <v>4</v>
      </c>
      <c r="C27" s="40">
        <v>0</v>
      </c>
      <c r="D27" s="48" t="s">
        <v>51</v>
      </c>
      <c r="E27" s="36">
        <f>VLOOKUP(D27,[1]Sheet1!$A:$C,3,0)</f>
        <v>2022</v>
      </c>
      <c r="F27" s="37" t="str">
        <f>VLOOKUP(D27,[1]Sheet1!$A:$D,4,0)</f>
        <v>Taapsee Pannu, Pavail Gulati, Nassar</v>
      </c>
      <c r="G27" s="37" t="str">
        <f>VLOOKUP(D27,[1]Sheet1!$A:$E,5,0)</f>
        <v>A woman gets an opportunity to save the life of a 12-year old boy who witnessed a death during a thunderstorm which happened 25 years ago, by getting connected through the television set during a similar storm in the present.</v>
      </c>
    </row>
    <row r="28" spans="1:7" x14ac:dyDescent="0.3">
      <c r="A28" s="38">
        <f t="shared" ref="A28:A33" si="2">A27</f>
        <v>45447</v>
      </c>
      <c r="B28" s="39" t="s">
        <v>4</v>
      </c>
      <c r="C28" s="40">
        <v>0.125</v>
      </c>
      <c r="D28" s="48" t="s">
        <v>52</v>
      </c>
      <c r="E28" s="36">
        <f>VLOOKUP(D28,[1]Sheet1!$A:$C,3,0)</f>
        <v>2019</v>
      </c>
      <c r="F28" s="37" t="str">
        <f>VLOOKUP(D28,[1]Sheet1!$A:$D,4,0)</f>
        <v>Srinivas Bellamkonda</v>
      </c>
      <c r="G28" s="37" t="str">
        <f>VLOOKUP(D28,[1]Sheet1!$A:$E,5,0)</f>
        <v>7 youngsters, stranded on an island, seek shelter in a mansion. Tragedy strikes when a mysterious killer starts killing them. Will anyone survive? 1965 release starring Manoj Kumar</v>
      </c>
    </row>
    <row r="29" spans="1:7" x14ac:dyDescent="0.3">
      <c r="A29" s="38">
        <f t="shared" si="2"/>
        <v>45447</v>
      </c>
      <c r="B29" s="39" t="s">
        <v>4</v>
      </c>
      <c r="C29" s="40">
        <v>0.25</v>
      </c>
      <c r="D29" s="48" t="s">
        <v>53</v>
      </c>
      <c r="E29" s="36">
        <f>VLOOKUP(D29,[1]Sheet1!$A:$C,3,0)</f>
        <v>2019</v>
      </c>
      <c r="F29" s="37" t="str">
        <f>VLOOKUP(D29,[1]Sheet1!$A:$D,4,0)</f>
        <v xml:space="preserve">Anupam Kher, Akshay Khanna, Suzanne </v>
      </c>
      <c r="G29" s="37" t="str">
        <f>VLOOKUP(D29,[1]Sheet1!$A:$E,5,0)</f>
        <v>Explores Manmohan Singh's tenure as the Prime Minister of India and the kind of control he had over the cabinet and the country. 2019</v>
      </c>
    </row>
    <row r="30" spans="1:7" x14ac:dyDescent="0.3">
      <c r="A30" s="38">
        <f t="shared" si="2"/>
        <v>45447</v>
      </c>
      <c r="B30" s="39" t="s">
        <v>4</v>
      </c>
      <c r="C30" s="40">
        <v>0.375</v>
      </c>
      <c r="D30" s="48" t="s">
        <v>54</v>
      </c>
      <c r="E30" s="36">
        <f>VLOOKUP(D30,[1]Sheet1!$A:$C,3,0)</f>
        <v>2017</v>
      </c>
      <c r="F30" s="37" t="str">
        <f>VLOOKUP(D30,[1]Sheet1!$A:$D,4,0)</f>
        <v>Shri Devi , Akshay Khanna and Nawazuddin Siddiqui</v>
      </c>
      <c r="G30" s="37" t="str">
        <f>VLOOKUP(D30,[1]Sheet1!$A:$E,5,0)</f>
        <v>Mom is a story of a mother who avenges injustice done to her daughter, in her own unique way. Starring Sridevi, Akshay Khanna &amp; Nawazuddin Siddiqui. (2017)</v>
      </c>
    </row>
    <row r="31" spans="1:7" x14ac:dyDescent="0.3">
      <c r="A31" s="38">
        <f t="shared" si="2"/>
        <v>45447</v>
      </c>
      <c r="B31" s="39" t="s">
        <v>4</v>
      </c>
      <c r="C31" s="40">
        <v>0.5</v>
      </c>
      <c r="D31" s="48" t="s">
        <v>55</v>
      </c>
      <c r="E31" s="36">
        <f>VLOOKUP(D31,[1]Sheet1!$A:$C,3,0)</f>
        <v>2019</v>
      </c>
      <c r="F31" s="37" t="str">
        <f>VLOOKUP(D31,[1]Sheet1!$A:$D,4,0)</f>
        <v xml:space="preserve">Ajith Kumar  </v>
      </c>
      <c r="G31" s="37" t="str">
        <f>VLOOKUP(D31,[1]Sheet1!$A:$E,5,0)</f>
        <v>When three young women are implicated in a crime, a retired lawyer steps forward to help them clear their names.</v>
      </c>
    </row>
    <row r="32" spans="1:7" x14ac:dyDescent="0.3">
      <c r="A32" s="38">
        <f t="shared" si="2"/>
        <v>45447</v>
      </c>
      <c r="B32" s="39" t="s">
        <v>4</v>
      </c>
      <c r="C32" s="40">
        <v>0.625</v>
      </c>
      <c r="D32" s="47" t="s">
        <v>56</v>
      </c>
      <c r="E32" s="36">
        <f>VLOOKUP(D32,[1]Sheet1!$A:$C,3,0)</f>
        <v>2019</v>
      </c>
      <c r="F32" s="37" t="str">
        <f>VLOOKUP(D32,[1]Sheet1!$A:$D,4,0)</f>
        <v>Taapsee Pannu, Bhumi Pednekar</v>
      </c>
      <c r="G32" s="37" t="str">
        <f>VLOOKUP(D32,[1]Sheet1!$A:$E,5,0)</f>
        <v>Both over the age of 60, Chandro Tomar and Prakashi Tomar inspire other women in India when they demonstrate their expert sharpshooting skills.</v>
      </c>
    </row>
    <row r="33" spans="1:7" x14ac:dyDescent="0.3">
      <c r="A33" s="38">
        <f t="shared" si="2"/>
        <v>45447</v>
      </c>
      <c r="B33" s="39" t="s">
        <v>4</v>
      </c>
      <c r="C33" s="40">
        <v>0.75</v>
      </c>
      <c r="D33" s="47" t="s">
        <v>57</v>
      </c>
      <c r="E33" s="36">
        <f>VLOOKUP(D33,[1]Sheet1!$A:$C,3,0)</f>
        <v>2014</v>
      </c>
      <c r="F33" s="37" t="str">
        <f>VLOOKUP(D33,[1]Sheet1!$A:$D,4,0)</f>
        <v>Shahid Kapoor, Tabu, Shraddha Kapoor</v>
      </c>
      <c r="G33" s="37" t="str">
        <f>VLOOKUP(D33,[1]Sheet1!$A:$E,5,0)</f>
        <v>A young man returns to Kashmir after his father's disappearance to confront uncle - the man who had a role in his father's fate. Stars: Shahid Kapoor, Tabu, Shraddha Kapoor. 2014</v>
      </c>
    </row>
    <row r="34" spans="1:7" x14ac:dyDescent="0.3">
      <c r="A34" s="38">
        <f>A33+1</f>
        <v>45448</v>
      </c>
      <c r="B34" s="39" t="s">
        <v>5</v>
      </c>
      <c r="C34" s="40">
        <v>0</v>
      </c>
      <c r="D34" s="48" t="s">
        <v>53</v>
      </c>
      <c r="E34" s="36">
        <f>VLOOKUP(D34,[1]Sheet1!$A:$C,3,0)</f>
        <v>2019</v>
      </c>
      <c r="F34" s="37" t="str">
        <f>VLOOKUP(D34,[1]Sheet1!$A:$D,4,0)</f>
        <v xml:space="preserve">Anupam Kher, Akshay Khanna, Suzanne </v>
      </c>
      <c r="G34" s="37" t="str">
        <f>VLOOKUP(D34,[1]Sheet1!$A:$E,5,0)</f>
        <v>Explores Manmohan Singh's tenure as the Prime Minister of India and the kind of control he had over the cabinet and the country. 2019</v>
      </c>
    </row>
    <row r="35" spans="1:7" x14ac:dyDescent="0.3">
      <c r="A35" s="38">
        <f>A34</f>
        <v>45448</v>
      </c>
      <c r="B35" s="39" t="s">
        <v>5</v>
      </c>
      <c r="C35" s="40">
        <v>0.875</v>
      </c>
      <c r="D35" s="47" t="s">
        <v>54</v>
      </c>
      <c r="E35" s="36">
        <f>VLOOKUP(D35,[1]Sheet1!$A:$C,3,0)</f>
        <v>2017</v>
      </c>
      <c r="F35" s="37" t="str">
        <f>VLOOKUP(D35,[1]Sheet1!$A:$D,4,0)</f>
        <v>Shri Devi , Akshay Khanna and Nawazuddin Siddiqui</v>
      </c>
      <c r="G35" s="37" t="str">
        <f>VLOOKUP(D35,[1]Sheet1!$A:$E,5,0)</f>
        <v>Mom is a story of a mother who avenges injustice done to her daughter, in her own unique way. Starring Sridevi, Akshay Khanna &amp; Nawazuddin Siddiqui. (2017)</v>
      </c>
    </row>
    <row r="36" spans="1:7" x14ac:dyDescent="0.3">
      <c r="A36" s="38">
        <f t="shared" ref="A36:A41" si="3">A35</f>
        <v>45448</v>
      </c>
      <c r="B36" s="39" t="s">
        <v>5</v>
      </c>
      <c r="C36" s="40">
        <v>0.125</v>
      </c>
      <c r="D36" s="48" t="s">
        <v>55</v>
      </c>
      <c r="E36" s="36">
        <f>VLOOKUP(D36,[1]Sheet1!$A:$C,3,0)</f>
        <v>2019</v>
      </c>
      <c r="F36" s="37" t="str">
        <f>VLOOKUP(D36,[1]Sheet1!$A:$D,4,0)</f>
        <v xml:space="preserve">Ajith Kumar  </v>
      </c>
      <c r="G36" s="37" t="str">
        <f>VLOOKUP(D36,[1]Sheet1!$A:$E,5,0)</f>
        <v>When three young women are implicated in a crime, a retired lawyer steps forward to help them clear their names.</v>
      </c>
    </row>
    <row r="37" spans="1:7" x14ac:dyDescent="0.3">
      <c r="A37" s="38">
        <f t="shared" si="3"/>
        <v>45448</v>
      </c>
      <c r="B37" s="39" t="s">
        <v>5</v>
      </c>
      <c r="C37" s="40">
        <v>0.25</v>
      </c>
      <c r="D37" s="48" t="s">
        <v>56</v>
      </c>
      <c r="E37" s="36">
        <f>VLOOKUP(D37,[1]Sheet1!$A:$C,3,0)</f>
        <v>2019</v>
      </c>
      <c r="F37" s="37" t="str">
        <f>VLOOKUP(D37,[1]Sheet1!$A:$D,4,0)</f>
        <v>Taapsee Pannu, Bhumi Pednekar</v>
      </c>
      <c r="G37" s="37" t="str">
        <f>VLOOKUP(D37,[1]Sheet1!$A:$E,5,0)</f>
        <v>Both over the age of 60, Chandro Tomar and Prakashi Tomar inspire other women in India when they demonstrate their expert sharpshooting skills.</v>
      </c>
    </row>
    <row r="38" spans="1:7" x14ac:dyDescent="0.3">
      <c r="A38" s="38">
        <f t="shared" si="3"/>
        <v>45448</v>
      </c>
      <c r="B38" s="39" t="s">
        <v>5</v>
      </c>
      <c r="C38" s="40">
        <v>0.375</v>
      </c>
      <c r="D38" s="48" t="s">
        <v>57</v>
      </c>
      <c r="E38" s="36">
        <f>VLOOKUP(D38,[1]Sheet1!$A:$C,3,0)</f>
        <v>2014</v>
      </c>
      <c r="F38" s="37" t="str">
        <f>VLOOKUP(D38,[1]Sheet1!$A:$D,4,0)</f>
        <v>Shahid Kapoor, Tabu, Shraddha Kapoor</v>
      </c>
      <c r="G38" s="37" t="str">
        <f>VLOOKUP(D38,[1]Sheet1!$A:$E,5,0)</f>
        <v>A young man returns to Kashmir after his father's disappearance to confront uncle - the man who had a role in his father's fate. Stars: Shahid Kapoor, Tabu, Shraddha Kapoor. 2014</v>
      </c>
    </row>
    <row r="39" spans="1:7" x14ac:dyDescent="0.3">
      <c r="A39" s="38">
        <f t="shared" si="3"/>
        <v>45448</v>
      </c>
      <c r="B39" s="39" t="s">
        <v>5</v>
      </c>
      <c r="C39" s="40">
        <v>0.5</v>
      </c>
      <c r="D39" s="47" t="s">
        <v>58</v>
      </c>
      <c r="E39" s="36">
        <f>VLOOKUP(D39,[1]Sheet1!$A:$C,3,0)</f>
        <v>2012</v>
      </c>
      <c r="F39" s="37" t="str">
        <f>VLOOKUP(D39,[1]Sheet1!$A:$D,4,0)</f>
        <v>Abhay Deol, Arjun Rampal, Manoj Bajpai, Esha Gupta, Om Puri</v>
      </c>
      <c r="G39" s="37" t="str">
        <f>VLOOKUP(D39,[1]Sheet1!$A:$E,5,0)</f>
        <v>On the request of his friend Kabir, SP Adil Sends him to the Naxal group as an informer. When Kabir finds the truth he becomes one of their gang leader.</v>
      </c>
    </row>
    <row r="40" spans="1:7" x14ac:dyDescent="0.3">
      <c r="A40" s="38">
        <f t="shared" si="3"/>
        <v>45448</v>
      </c>
      <c r="B40" s="39" t="s">
        <v>5</v>
      </c>
      <c r="C40" s="40">
        <v>0.625</v>
      </c>
      <c r="D40" s="47" t="s">
        <v>59</v>
      </c>
      <c r="E40" s="36">
        <f>VLOOKUP(D40,[1]Sheet1!$A:$C,3,0)</f>
        <v>2018</v>
      </c>
      <c r="F40" s="37" t="str">
        <f>VLOOKUP(D40,[1]Sheet1!$A:$D,4,0)</f>
        <v>Allu Arjun, Anu Emmanuel</v>
      </c>
      <c r="G40" s="37" t="str">
        <f>VLOOKUP(D40,[1]Sheet1!$A:$E,5,0)</f>
        <v>Soldier aspiring to serve at the borders is tasked with getting clearance signature from his estranged father, a professor, who in turn challenges him to give up anger.</v>
      </c>
    </row>
    <row r="41" spans="1:7" x14ac:dyDescent="0.3">
      <c r="A41" s="38">
        <f t="shared" si="3"/>
        <v>45448</v>
      </c>
      <c r="B41" s="39" t="s">
        <v>5</v>
      </c>
      <c r="C41" s="40">
        <v>0.75</v>
      </c>
      <c r="D41" s="47" t="s">
        <v>60</v>
      </c>
      <c r="E41" s="36">
        <f>VLOOKUP(D41,[1]Sheet1!$A:$C,3,0)</f>
        <v>2019</v>
      </c>
      <c r="F41" s="37" t="str">
        <f>VLOOKUP(D41,[1]Sheet1!$A:$D,4,0)</f>
        <v>Amitabh Bachchan, Taapsee Pannu</v>
      </c>
      <c r="G41" s="37" t="str">
        <f>VLOOKUP(D41,[1]Sheet1!$A:$E,5,0)</f>
        <v>Naina, successful entrepreneur &amp; married woman, a web of accusations when her lover is found dead. She then hires a reputable lawyer to work with her on the case &amp; find answers.</v>
      </c>
    </row>
    <row r="42" spans="1:7" x14ac:dyDescent="0.3">
      <c r="A42" s="38">
        <f>A41+1</f>
        <v>45449</v>
      </c>
      <c r="B42" s="39" t="s">
        <v>6</v>
      </c>
      <c r="C42" s="40">
        <v>0</v>
      </c>
      <c r="D42" s="48" t="s">
        <v>56</v>
      </c>
      <c r="E42" s="36">
        <f>VLOOKUP(D42,[1]Sheet1!$A:$C,3,0)</f>
        <v>2019</v>
      </c>
      <c r="F42" s="37" t="str">
        <f>VLOOKUP(D42,[1]Sheet1!$A:$D,4,0)</f>
        <v>Taapsee Pannu, Bhumi Pednekar</v>
      </c>
      <c r="G42" s="37" t="str">
        <f>VLOOKUP(D42,[1]Sheet1!$A:$E,5,0)</f>
        <v>Both over the age of 60, Chandro Tomar and Prakashi Tomar inspire other women in India when they demonstrate their expert sharpshooting skills.</v>
      </c>
    </row>
    <row r="43" spans="1:7" x14ac:dyDescent="0.3">
      <c r="A43" s="38">
        <f>A42</f>
        <v>45449</v>
      </c>
      <c r="B43" s="39" t="s">
        <v>6</v>
      </c>
      <c r="C43" s="40">
        <v>0.125</v>
      </c>
      <c r="D43" s="48" t="s">
        <v>57</v>
      </c>
      <c r="E43" s="36">
        <f>VLOOKUP(D43,[1]Sheet1!$A:$C,3,0)</f>
        <v>2014</v>
      </c>
      <c r="F43" s="37" t="str">
        <f>VLOOKUP(D43,[1]Sheet1!$A:$D,4,0)</f>
        <v>Shahid Kapoor, Tabu, Shraddha Kapoor</v>
      </c>
      <c r="G43" s="37" t="str">
        <f>VLOOKUP(D43,[1]Sheet1!$A:$E,5,0)</f>
        <v>A young man returns to Kashmir after his father's disappearance to confront uncle - the man who had a role in his father's fate. Stars: Shahid Kapoor, Tabu, Shraddha Kapoor. 2014</v>
      </c>
    </row>
    <row r="44" spans="1:7" x14ac:dyDescent="0.3">
      <c r="A44" s="38">
        <f t="shared" ref="A44:A49" si="4">A43</f>
        <v>45449</v>
      </c>
      <c r="B44" s="39" t="s">
        <v>6</v>
      </c>
      <c r="C44" s="40">
        <v>0.25</v>
      </c>
      <c r="D44" s="48" t="s">
        <v>58</v>
      </c>
      <c r="E44" s="36">
        <f>VLOOKUP(D44,[1]Sheet1!$A:$C,3,0)</f>
        <v>2012</v>
      </c>
      <c r="F44" s="37" t="str">
        <f>VLOOKUP(D44,[1]Sheet1!$A:$D,4,0)</f>
        <v>Abhay Deol, Arjun Rampal, Manoj Bajpai, Esha Gupta, Om Puri</v>
      </c>
      <c r="G44" s="37" t="str">
        <f>VLOOKUP(D44,[1]Sheet1!$A:$E,5,0)</f>
        <v>On the request of his friend Kabir, SP Adil Sends him to the Naxal group as an informer. When Kabir finds the truth he becomes one of their gang leader.</v>
      </c>
    </row>
    <row r="45" spans="1:7" x14ac:dyDescent="0.3">
      <c r="A45" s="38">
        <f t="shared" si="4"/>
        <v>45449</v>
      </c>
      <c r="B45" s="39" t="s">
        <v>6</v>
      </c>
      <c r="C45" s="40">
        <v>0.375</v>
      </c>
      <c r="D45" s="48" t="s">
        <v>59</v>
      </c>
      <c r="E45" s="36">
        <f>VLOOKUP(D45,[1]Sheet1!$A:$C,3,0)</f>
        <v>2018</v>
      </c>
      <c r="F45" s="37" t="str">
        <f>VLOOKUP(D45,[1]Sheet1!$A:$D,4,0)</f>
        <v>Allu Arjun, Anu Emmanuel</v>
      </c>
      <c r="G45" s="37" t="str">
        <f>VLOOKUP(D45,[1]Sheet1!$A:$E,5,0)</f>
        <v>Soldier aspiring to serve at the borders is tasked with getting clearance signature from his estranged father, a professor, who in turn challenges him to give up anger.</v>
      </c>
    </row>
    <row r="46" spans="1:7" x14ac:dyDescent="0.3">
      <c r="A46" s="38">
        <f t="shared" si="4"/>
        <v>45449</v>
      </c>
      <c r="B46" s="39" t="s">
        <v>6</v>
      </c>
      <c r="C46" s="40">
        <v>0.5</v>
      </c>
      <c r="D46" s="48" t="s">
        <v>60</v>
      </c>
      <c r="E46" s="36">
        <f>VLOOKUP(D46,[1]Sheet1!$A:$C,3,0)</f>
        <v>2019</v>
      </c>
      <c r="F46" s="37" t="str">
        <f>VLOOKUP(D46,[1]Sheet1!$A:$D,4,0)</f>
        <v>Amitabh Bachchan, Taapsee Pannu</v>
      </c>
      <c r="G46" s="37" t="str">
        <f>VLOOKUP(D46,[1]Sheet1!$A:$E,5,0)</f>
        <v>Naina, successful entrepreneur &amp; married woman, a web of accusations when her lover is found dead. She then hires a reputable lawyer to work with her on the case &amp; find answers.</v>
      </c>
    </row>
    <row r="47" spans="1:7" x14ac:dyDescent="0.3">
      <c r="A47" s="38">
        <f t="shared" si="4"/>
        <v>45449</v>
      </c>
      <c r="B47" s="39" t="s">
        <v>6</v>
      </c>
      <c r="C47" s="40">
        <v>0.625</v>
      </c>
      <c r="D47" s="47" t="s">
        <v>139</v>
      </c>
      <c r="E47" s="36">
        <v>2018</v>
      </c>
      <c r="F47" s="37" t="s">
        <v>150</v>
      </c>
      <c r="G47" s="37" t="s">
        <v>151</v>
      </c>
    </row>
    <row r="48" spans="1:7" x14ac:dyDescent="0.3">
      <c r="A48" s="38">
        <f t="shared" si="4"/>
        <v>45449</v>
      </c>
      <c r="B48" s="39" t="s">
        <v>6</v>
      </c>
      <c r="C48" s="40">
        <v>0.75</v>
      </c>
      <c r="D48" s="47" t="s">
        <v>61</v>
      </c>
      <c r="E48" s="36">
        <f>VLOOKUP(D48,[1]Sheet1!$A:$C,3,0)</f>
        <v>2020</v>
      </c>
      <c r="F48" s="37" t="str">
        <f>VLOOKUP(D48,[1]Sheet1!$A:$D,4,0)</f>
        <v>Priyamani, Rajeev Khandelwal, Sanjay Suri</v>
      </c>
      <c r="G48" s="37" t="str">
        <f>VLOOKUP(D48,[1]Sheet1!$A:$E,5,0)</f>
        <v>Film is about an army officer who goes missing and is declared dead. What happens when he returns after a decade to reclaim his family?</v>
      </c>
    </row>
    <row r="49" spans="1:7" x14ac:dyDescent="0.3">
      <c r="A49" s="38">
        <f t="shared" si="4"/>
        <v>45449</v>
      </c>
      <c r="B49" s="39" t="s">
        <v>6</v>
      </c>
      <c r="C49" s="40">
        <v>0.875</v>
      </c>
      <c r="D49" s="47" t="s">
        <v>62</v>
      </c>
      <c r="E49" s="36">
        <f>VLOOKUP(D49,[1]Sheet1!$A:$C,3,0)</f>
        <v>2011</v>
      </c>
      <c r="F49" s="37" t="str">
        <f>VLOOKUP(D49,[1]Sheet1!$A:$D,4,0)</f>
        <v>Hrithik Roshan,Abhay Deol,Farhan Akhtar,Katrina Kaif,Kalki Koechlin,Naseeruddin Shah</v>
      </c>
      <c r="G49" s="37" t="str">
        <f>VLOOKUP(D49,[1]Sheet1!$A:$E,5,0)</f>
        <v>Three friends decide to turn their fantasy vacation into reality after one of their friends gets engaged.</v>
      </c>
    </row>
    <row r="50" spans="1:7" x14ac:dyDescent="0.3">
      <c r="A50" s="38">
        <f>A49+1</f>
        <v>45450</v>
      </c>
      <c r="B50" s="39" t="s">
        <v>7</v>
      </c>
      <c r="C50" s="40">
        <v>0</v>
      </c>
      <c r="D50" s="48" t="s">
        <v>59</v>
      </c>
      <c r="E50" s="36">
        <f>VLOOKUP(D50,[1]Sheet1!$A:$C,3,0)</f>
        <v>2018</v>
      </c>
      <c r="F50" s="37" t="str">
        <f>VLOOKUP(D50,[1]Sheet1!$A:$D,4,0)</f>
        <v>Allu Arjun, Anu Emmanuel</v>
      </c>
      <c r="G50" s="37" t="str">
        <f>VLOOKUP(D50,[1]Sheet1!$A:$E,5,0)</f>
        <v>Soldier aspiring to serve at the borders is tasked with getting clearance signature from his estranged father, a professor, who in turn challenges him to give up anger.</v>
      </c>
    </row>
    <row r="51" spans="1:7" x14ac:dyDescent="0.3">
      <c r="A51" s="38">
        <f>A50</f>
        <v>45450</v>
      </c>
      <c r="B51" s="39" t="s">
        <v>7</v>
      </c>
      <c r="C51" s="40">
        <v>0.125</v>
      </c>
      <c r="D51" s="48" t="s">
        <v>60</v>
      </c>
      <c r="E51" s="36">
        <f>VLOOKUP(D51,[1]Sheet1!$A:$C,3,0)</f>
        <v>2019</v>
      </c>
      <c r="F51" s="37" t="str">
        <f>VLOOKUP(D51,[1]Sheet1!$A:$D,4,0)</f>
        <v>Amitabh Bachchan, Taapsee Pannu</v>
      </c>
      <c r="G51" s="37" t="str">
        <f>VLOOKUP(D51,[1]Sheet1!$A:$E,5,0)</f>
        <v>Naina, successful entrepreneur &amp; married woman, a web of accusations when her lover is found dead. She then hires a reputable lawyer to work with her on the case &amp; find answers.</v>
      </c>
    </row>
    <row r="52" spans="1:7" x14ac:dyDescent="0.3">
      <c r="A52" s="38">
        <f t="shared" ref="A52:A57" si="5">A51</f>
        <v>45450</v>
      </c>
      <c r="B52" s="39" t="s">
        <v>7</v>
      </c>
      <c r="C52" s="40">
        <v>0.25</v>
      </c>
      <c r="D52" s="48" t="s">
        <v>139</v>
      </c>
      <c r="E52" s="36">
        <v>2018</v>
      </c>
      <c r="F52" s="37" t="s">
        <v>150</v>
      </c>
      <c r="G52" s="37" t="s">
        <v>151</v>
      </c>
    </row>
    <row r="53" spans="1:7" x14ac:dyDescent="0.3">
      <c r="A53" s="38">
        <f t="shared" si="5"/>
        <v>45450</v>
      </c>
      <c r="B53" s="39" t="s">
        <v>7</v>
      </c>
      <c r="C53" s="40">
        <v>0.375</v>
      </c>
      <c r="D53" s="48" t="s">
        <v>61</v>
      </c>
      <c r="E53" s="36">
        <f>VLOOKUP(D53,[1]Sheet1!$A:$C,3,0)</f>
        <v>2020</v>
      </c>
      <c r="F53" s="37" t="str">
        <f>VLOOKUP(D53,[1]Sheet1!$A:$D,4,0)</f>
        <v>Priyamani, Rajeev Khandelwal, Sanjay Suri</v>
      </c>
      <c r="G53" s="37" t="str">
        <f>VLOOKUP(D53,[1]Sheet1!$A:$E,5,0)</f>
        <v>Film is about an army officer who goes missing and is declared dead. What happens when he returns after a decade to reclaim his family?</v>
      </c>
    </row>
    <row r="54" spans="1:7" x14ac:dyDescent="0.3">
      <c r="A54" s="38">
        <f t="shared" si="5"/>
        <v>45450</v>
      </c>
      <c r="B54" s="39" t="s">
        <v>7</v>
      </c>
      <c r="C54" s="40">
        <v>0.5</v>
      </c>
      <c r="D54" s="48" t="s">
        <v>62</v>
      </c>
      <c r="E54" s="36">
        <f>VLOOKUP(D54,[1]Sheet1!$A:$C,3,0)</f>
        <v>2011</v>
      </c>
      <c r="F54" s="37" t="str">
        <f>VLOOKUP(D54,[1]Sheet1!$A:$D,4,0)</f>
        <v>Hrithik Roshan,Abhay Deol,Farhan Akhtar,Katrina Kaif,Kalki Koechlin,Naseeruddin Shah</v>
      </c>
      <c r="G54" s="37" t="str">
        <f>VLOOKUP(D54,[1]Sheet1!$A:$E,5,0)</f>
        <v>Three friends decide to turn their fantasy vacation into reality after one of their friends gets engaged.</v>
      </c>
    </row>
    <row r="55" spans="1:7" x14ac:dyDescent="0.3">
      <c r="A55" s="38">
        <f t="shared" si="5"/>
        <v>45450</v>
      </c>
      <c r="B55" s="39" t="s">
        <v>7</v>
      </c>
      <c r="C55" s="40">
        <v>0.625</v>
      </c>
      <c r="D55" s="47" t="s">
        <v>63</v>
      </c>
      <c r="E55" s="36">
        <f>VLOOKUP(D55,[1]Sheet1!$A:$C,3,0)</f>
        <v>1997</v>
      </c>
      <c r="F55" s="37" t="str">
        <f>VLOOKUP(D55,[1]Sheet1!$A:$D,4,0)</f>
        <v>Akshay Kumar, Juhi Chawla</v>
      </c>
      <c r="G55" s="37" t="str">
        <f>VLOOKUP(D55,[1]Sheet1!$A:$E,5,0)</f>
        <v>A slacker (Akshay Kumar) must impress a wealthy man to marry her daughter (Juhi Chawla).</v>
      </c>
    </row>
    <row r="56" spans="1:7" x14ac:dyDescent="0.3">
      <c r="A56" s="38">
        <f t="shared" si="5"/>
        <v>45450</v>
      </c>
      <c r="B56" s="39" t="s">
        <v>7</v>
      </c>
      <c r="C56" s="40">
        <v>0.75</v>
      </c>
      <c r="D56" s="47" t="s">
        <v>64</v>
      </c>
      <c r="E56" s="36">
        <f>VLOOKUP(D56,[1]Sheet1!$A:$C,3,0)</f>
        <v>2020</v>
      </c>
      <c r="F56" s="37" t="str">
        <f>VLOOKUP(D56,[1]Sheet1!$A:$D,4,0)</f>
        <v>Manoj Bajpayee, Prachi Deasai, Arjun Mathur, Sahil Vaid</v>
      </c>
      <c r="G56" s="37" t="str">
        <f>VLOOKUP(D56,[1]Sheet1!$A:$E,5,0)</f>
        <v>When Pooja, the daughter of retired Justice Chaudhary, is found murdered under mysterious circumstances, ACP Verma is roped in to investigate this high-profile case.</v>
      </c>
    </row>
    <row r="57" spans="1:7" x14ac:dyDescent="0.3">
      <c r="A57" s="38">
        <f t="shared" si="5"/>
        <v>45450</v>
      </c>
      <c r="B57" s="39" t="s">
        <v>7</v>
      </c>
      <c r="C57" s="40">
        <v>0.875</v>
      </c>
      <c r="D57" s="47" t="s">
        <v>65</v>
      </c>
      <c r="E57" s="36">
        <f>VLOOKUP(D57,[1]Sheet1!$A:$C,3,0)</f>
        <v>2017</v>
      </c>
      <c r="F57" s="37" t="str">
        <f>VLOOKUP(D57,[1]Sheet1!$A:$D,4,0)</f>
        <v>Amitabh Bachchan, Amit Sadh</v>
      </c>
      <c r="G57" s="37" t="str">
        <f>VLOOKUP(D57,[1]Sheet1!$A:$E,5,0)</f>
        <v>The third film in Ram Gopal Varma's Sarkar trilogy, which chronicles the exploits of a powerful political figure.2017</v>
      </c>
    </row>
    <row r="58" spans="1:7" x14ac:dyDescent="0.3">
      <c r="A58" s="38">
        <f>A57+1</f>
        <v>45451</v>
      </c>
      <c r="B58" s="39" t="s">
        <v>8</v>
      </c>
      <c r="C58" s="40">
        <v>0</v>
      </c>
      <c r="D58" s="48" t="s">
        <v>61</v>
      </c>
      <c r="E58" s="36">
        <f>VLOOKUP(D58,[1]Sheet1!$A:$C,3,0)</f>
        <v>2020</v>
      </c>
      <c r="F58" s="37" t="str">
        <f>VLOOKUP(D58,[1]Sheet1!$A:$D,4,0)</f>
        <v>Priyamani, Rajeev Khandelwal, Sanjay Suri</v>
      </c>
      <c r="G58" s="37" t="str">
        <f>VLOOKUP(D58,[1]Sheet1!$A:$E,5,0)</f>
        <v>Film is about an army officer who goes missing and is declared dead. What happens when he returns after a decade to reclaim his family?</v>
      </c>
    </row>
    <row r="59" spans="1:7" x14ac:dyDescent="0.3">
      <c r="A59" s="38">
        <f>A58</f>
        <v>45451</v>
      </c>
      <c r="B59" s="39" t="s">
        <v>8</v>
      </c>
      <c r="C59" s="40">
        <v>0.125</v>
      </c>
      <c r="D59" s="48" t="s">
        <v>62</v>
      </c>
      <c r="E59" s="36">
        <f>VLOOKUP(D59,[1]Sheet1!$A:$C,3,0)</f>
        <v>2011</v>
      </c>
      <c r="F59" s="37" t="str">
        <f>VLOOKUP(D59,[1]Sheet1!$A:$D,4,0)</f>
        <v>Hrithik Roshan,Abhay Deol,Farhan Akhtar,Katrina Kaif,Kalki Koechlin,Naseeruddin Shah</v>
      </c>
      <c r="G59" s="37" t="str">
        <f>VLOOKUP(D59,[1]Sheet1!$A:$E,5,0)</f>
        <v>Three friends decide to turn their fantasy vacation into reality after one of their friends gets engaged.</v>
      </c>
    </row>
    <row r="60" spans="1:7" x14ac:dyDescent="0.3">
      <c r="A60" s="38">
        <f t="shared" ref="A60:A65" si="6">A59</f>
        <v>45451</v>
      </c>
      <c r="B60" s="39" t="s">
        <v>8</v>
      </c>
      <c r="C60" s="40">
        <v>0.25</v>
      </c>
      <c r="D60" s="48" t="s">
        <v>63</v>
      </c>
      <c r="E60" s="36">
        <f>VLOOKUP(D60,[1]Sheet1!$A:$C,3,0)</f>
        <v>1997</v>
      </c>
      <c r="F60" s="37" t="str">
        <f>VLOOKUP(D60,[1]Sheet1!$A:$D,4,0)</f>
        <v>Akshay Kumar, Juhi Chawla</v>
      </c>
      <c r="G60" s="37" t="str">
        <f>VLOOKUP(D60,[1]Sheet1!$A:$E,5,0)</f>
        <v>A slacker (Akshay Kumar) must impress a wealthy man to marry her daughter (Juhi Chawla).</v>
      </c>
    </row>
    <row r="61" spans="1:7" x14ac:dyDescent="0.3">
      <c r="A61" s="38">
        <f t="shared" si="6"/>
        <v>45451</v>
      </c>
      <c r="B61" s="39" t="s">
        <v>8</v>
      </c>
      <c r="C61" s="40">
        <v>0.375</v>
      </c>
      <c r="D61" s="48" t="s">
        <v>64</v>
      </c>
      <c r="E61" s="36">
        <f>VLOOKUP(D61,[1]Sheet1!$A:$C,3,0)</f>
        <v>2020</v>
      </c>
      <c r="F61" s="37" t="str">
        <f>VLOOKUP(D61,[1]Sheet1!$A:$D,4,0)</f>
        <v>Manoj Bajpayee, Prachi Deasai, Arjun Mathur, Sahil Vaid</v>
      </c>
      <c r="G61" s="37" t="str">
        <f>VLOOKUP(D61,[1]Sheet1!$A:$E,5,0)</f>
        <v>When Pooja, the daughter of retired Justice Chaudhary, is found murdered under mysterious circumstances, ACP Verma is roped in to investigate this high-profile case.</v>
      </c>
    </row>
    <row r="62" spans="1:7" x14ac:dyDescent="0.3">
      <c r="A62" s="38">
        <f t="shared" si="6"/>
        <v>45451</v>
      </c>
      <c r="B62" s="39" t="s">
        <v>8</v>
      </c>
      <c r="C62" s="40">
        <v>0.5</v>
      </c>
      <c r="D62" s="48" t="s">
        <v>65</v>
      </c>
      <c r="E62" s="36">
        <f>VLOOKUP(D62,[1]Sheet1!$A:$C,3,0)</f>
        <v>2017</v>
      </c>
      <c r="F62" s="37" t="str">
        <f>VLOOKUP(D62,[1]Sheet1!$A:$D,4,0)</f>
        <v>Amitabh Bachchan, Amit Sadh</v>
      </c>
      <c r="G62" s="37" t="str">
        <f>VLOOKUP(D62,[1]Sheet1!$A:$E,5,0)</f>
        <v>The third film in Ram Gopal Varma's Sarkar trilogy, which chronicles the exploits of a powerful political figure.2017</v>
      </c>
    </row>
    <row r="63" spans="1:7" x14ac:dyDescent="0.3">
      <c r="A63" s="38">
        <f t="shared" si="6"/>
        <v>45451</v>
      </c>
      <c r="B63" s="39" t="s">
        <v>8</v>
      </c>
      <c r="C63" s="40">
        <v>0.625</v>
      </c>
      <c r="D63" s="47" t="s">
        <v>66</v>
      </c>
      <c r="E63" s="36">
        <f>VLOOKUP(D63,[1]Sheet1!$A:$C,3,0)</f>
        <v>2019</v>
      </c>
      <c r="F63" s="37" t="str">
        <f>VLOOKUP(D63,[1]Sheet1!$A:$D,4,0)</f>
        <v>Shweta Prasad Basu, Pallavi Joshi, Mandira Bedi, Mithun Chakraborty, Naseeruddin Shah, Pankaj Tripathi, Prakash Belawadi</v>
      </c>
      <c r="G63" s="37" t="str">
        <f>VLOOKUP(D63,[1]Sheet1!$A:$E,5,0)</f>
        <v>The mysterious death of India's second prime minister, Lal Bahadur Shastri, launches a probe into the conspiracy of it being an assassination.</v>
      </c>
    </row>
    <row r="64" spans="1:7" x14ac:dyDescent="0.3">
      <c r="A64" s="38">
        <f t="shared" si="6"/>
        <v>45451</v>
      </c>
      <c r="B64" s="39" t="s">
        <v>8</v>
      </c>
      <c r="C64" s="40">
        <v>0.75</v>
      </c>
      <c r="D64" s="47" t="s">
        <v>67</v>
      </c>
      <c r="E64" s="36">
        <f>VLOOKUP(D64,[1]Sheet1!$A:$C,3,0)</f>
        <v>2019</v>
      </c>
      <c r="F64" s="37" t="str">
        <f>VLOOKUP(D64,[1]Sheet1!$A:$D,4,0)</f>
        <v>Sushant Singh Rajput, Bhoomi Pednekar, Manoj Bajpayee, Ranveer Shorey, Ashutosh Rana</v>
      </c>
      <c r="G64" s="37" t="str">
        <f>VLOOKUP(D64,[1]Sheet1!$A:$E,5,0)</f>
        <v>Set in the Chambal valley, the film follows the story of a legion of dreaded, warring dacoits who once terrorized the Indian heartlands.</v>
      </c>
    </row>
    <row r="65" spans="1:7" x14ac:dyDescent="0.3">
      <c r="A65" s="38">
        <f t="shared" si="6"/>
        <v>45451</v>
      </c>
      <c r="B65" s="39" t="s">
        <v>8</v>
      </c>
      <c r="C65" s="40">
        <v>0.875</v>
      </c>
      <c r="D65" s="47" t="s">
        <v>68</v>
      </c>
      <c r="E65" s="36">
        <f>VLOOKUP(D65,[1]Sheet1!$A:$C,3,0)</f>
        <v>2022</v>
      </c>
      <c r="F65" s="37" t="str">
        <f>VLOOKUP(D65,[1]Sheet1!$A:$D,4,0)</f>
        <v>Vikrant Massey, Radhika Apte, Prachi Desai</v>
      </c>
      <c r="G65" s="37" t="str">
        <f>VLOOKUP(D65,[1]Sheet1!$A:$E,5,0)</f>
        <v>A female police officer in the small hill town of Mussorie and a forensic expert are together on the trail of a serial killer.</v>
      </c>
    </row>
    <row r="66" spans="1:7" x14ac:dyDescent="0.3">
      <c r="A66" s="38">
        <f>A65+1</f>
        <v>45452</v>
      </c>
      <c r="B66" s="39" t="s">
        <v>9</v>
      </c>
      <c r="C66" s="40">
        <v>0</v>
      </c>
      <c r="D66" s="48" t="s">
        <v>65</v>
      </c>
      <c r="E66" s="36">
        <f>VLOOKUP(D66,[1]Sheet1!$A:$C,3,0)</f>
        <v>2017</v>
      </c>
      <c r="F66" s="37" t="str">
        <f>VLOOKUP(D66,[1]Sheet1!$A:$D,4,0)</f>
        <v>Amitabh Bachchan, Amit Sadh</v>
      </c>
      <c r="G66" s="37" t="str">
        <f>VLOOKUP(D66,[1]Sheet1!$A:$E,5,0)</f>
        <v>The third film in Ram Gopal Varma's Sarkar trilogy, which chronicles the exploits of a powerful political figure.2017</v>
      </c>
    </row>
    <row r="67" spans="1:7" x14ac:dyDescent="0.3">
      <c r="A67" s="38">
        <f>A66</f>
        <v>45452</v>
      </c>
      <c r="B67" s="39" t="s">
        <v>9</v>
      </c>
      <c r="C67" s="40">
        <v>0.125</v>
      </c>
      <c r="D67" s="48" t="s">
        <v>66</v>
      </c>
      <c r="E67" s="36">
        <f>VLOOKUP(D67,[1]Sheet1!$A:$C,3,0)</f>
        <v>2019</v>
      </c>
      <c r="F67" s="37" t="str">
        <f>VLOOKUP(D67,[1]Sheet1!$A:$D,4,0)</f>
        <v>Shweta Prasad Basu, Pallavi Joshi, Mandira Bedi, Mithun Chakraborty, Naseeruddin Shah, Pankaj Tripathi, Prakash Belawadi</v>
      </c>
      <c r="G67" s="37" t="str">
        <f>VLOOKUP(D67,[1]Sheet1!$A:$E,5,0)</f>
        <v>The mysterious death of India's second prime minister, Lal Bahadur Shastri, launches a probe into the conspiracy of it being an assassination.</v>
      </c>
    </row>
    <row r="68" spans="1:7" x14ac:dyDescent="0.3">
      <c r="A68" s="38">
        <f t="shared" ref="A68:A73" si="7">A67</f>
        <v>45452</v>
      </c>
      <c r="B68" s="39" t="s">
        <v>9</v>
      </c>
      <c r="C68" s="40">
        <v>0.25</v>
      </c>
      <c r="D68" s="48" t="s">
        <v>67</v>
      </c>
      <c r="E68" s="36">
        <f>VLOOKUP(D68,[1]Sheet1!$A:$C,3,0)</f>
        <v>2019</v>
      </c>
      <c r="F68" s="37" t="str">
        <f>VLOOKUP(D68,[1]Sheet1!$A:$D,4,0)</f>
        <v>Sushant Singh Rajput, Bhoomi Pednekar, Manoj Bajpayee, Ranveer Shorey, Ashutosh Rana</v>
      </c>
      <c r="G68" s="37" t="str">
        <f>VLOOKUP(D68,[1]Sheet1!$A:$E,5,0)</f>
        <v>Set in the Chambal valley, the film follows the story of a legion of dreaded, warring dacoits who once terrorized the Indian heartlands.</v>
      </c>
    </row>
    <row r="69" spans="1:7" x14ac:dyDescent="0.3">
      <c r="A69" s="38">
        <f t="shared" si="7"/>
        <v>45452</v>
      </c>
      <c r="B69" s="39" t="s">
        <v>9</v>
      </c>
      <c r="C69" s="40">
        <v>0.375</v>
      </c>
      <c r="D69" s="48" t="s">
        <v>68</v>
      </c>
      <c r="E69" s="36">
        <f>VLOOKUP(D69,[1]Sheet1!$A:$C,3,0)</f>
        <v>2022</v>
      </c>
      <c r="F69" s="37" t="str">
        <f>VLOOKUP(D69,[1]Sheet1!$A:$D,4,0)</f>
        <v>Vikrant Massey, Radhika Apte, Prachi Desai</v>
      </c>
      <c r="G69" s="37" t="str">
        <f>VLOOKUP(D69,[1]Sheet1!$A:$E,5,0)</f>
        <v>A female police officer in the small hill town of Mussorie and a forensic expert are together on the trail of a serial killer.</v>
      </c>
    </row>
    <row r="70" spans="1:7" x14ac:dyDescent="0.3">
      <c r="A70" s="38">
        <f t="shared" si="7"/>
        <v>45452</v>
      </c>
      <c r="B70" s="39" t="s">
        <v>9</v>
      </c>
      <c r="C70" s="40">
        <v>0.5</v>
      </c>
      <c r="D70" s="48" t="s">
        <v>134</v>
      </c>
      <c r="E70" s="36">
        <f>VLOOKUP(D70,[1]Sheet1!$A:$C,3,0)</f>
        <v>2018</v>
      </c>
      <c r="F70" s="37" t="str">
        <f>VLOOKUP(D70,[1]Sheet1!$A:$D,4,0)</f>
        <v>Shahid Kapoor, Shraddha Kapoor</v>
      </c>
      <c r="G70" s="37" t="str">
        <f>VLOOKUP(D70,[1]Sheet1!$A:$E,5,0)</f>
        <v>The lives of three childhood friends, SK, Lalita &amp; Sundar, take a shocking turn after Sundar's printing press receives an extremely inflated electricity bill. Star: Shahid Kapoor.</v>
      </c>
    </row>
    <row r="71" spans="1:7" x14ac:dyDescent="0.3">
      <c r="A71" s="38">
        <f t="shared" si="7"/>
        <v>45452</v>
      </c>
      <c r="B71" s="39" t="s">
        <v>9</v>
      </c>
      <c r="C71" s="40">
        <v>0.625</v>
      </c>
      <c r="D71" s="47" t="s">
        <v>69</v>
      </c>
      <c r="E71" s="36">
        <f>VLOOKUP(D71,[1]Sheet1!$A:$C,3,0)</f>
        <v>1997</v>
      </c>
      <c r="F71" s="37" t="str">
        <f>VLOOKUP(D71,[1]Sheet1!$A:$D,4,0)</f>
        <v>Shahrukh Khan, Madhuri Dixit, Amrish Puri</v>
      </c>
      <c r="G71" s="37" t="str">
        <f>VLOOKUP(D71,[1]Sheet1!$A:$E,5,0)</f>
        <v>A woman who was tricked into marriage falls in love with her evil husband's mute servant, and is locked in a room while her husband tries to get rid of her lover.</v>
      </c>
    </row>
    <row r="72" spans="1:7" x14ac:dyDescent="0.3">
      <c r="A72" s="38">
        <f t="shared" si="7"/>
        <v>45452</v>
      </c>
      <c r="B72" s="39" t="s">
        <v>9</v>
      </c>
      <c r="C72" s="40">
        <v>0.75</v>
      </c>
      <c r="D72" s="47" t="s">
        <v>70</v>
      </c>
      <c r="E72" s="36">
        <f>VLOOKUP(D72,[1]Sheet1!$A:$C,3,0)</f>
        <v>2014</v>
      </c>
      <c r="F72" s="37" t="str">
        <f>VLOOKUP(D72,[1]Sheet1!$A:$D,4,0)</f>
        <v>Fawad Khan, Sonam Kapoor</v>
      </c>
      <c r="G72" s="37" t="str">
        <f>VLOOKUP(D72,[1]Sheet1!$A:$E,5,0)</f>
        <v>A hopelessly romantic physiotherapist (Sonam Kapoor) falls in love with a Rajput prince (Fawad Khan) who is not only her complete opposite but also is engaged to someone else. 2014</v>
      </c>
    </row>
    <row r="73" spans="1:7" x14ac:dyDescent="0.3">
      <c r="A73" s="38">
        <f t="shared" si="7"/>
        <v>45452</v>
      </c>
      <c r="B73" s="39" t="s">
        <v>9</v>
      </c>
      <c r="C73" s="40">
        <v>0.875</v>
      </c>
      <c r="D73" s="47" t="s">
        <v>71</v>
      </c>
      <c r="E73" s="36">
        <f>VLOOKUP(D73,[1]Sheet1!$A:$C,3,0)</f>
        <v>2021</v>
      </c>
      <c r="F73" s="37" t="str">
        <f>VLOOKUP(D73,[1]Sheet1!$A:$D,4,0)</f>
        <v>Harshvardhan Rane, Jim Sarbh, Pulkit Samrat</v>
      </c>
      <c r="G73" s="37" t="str">
        <f>VLOOKUP(D73,[1]Sheet1!$A:$E,5,0)</f>
        <v>A story of friendship and loss of innocence when two worlds clash amid a wedding when a secret exposes a betrayal, and innocent friends converge with dangerous criminals and intense violence.</v>
      </c>
    </row>
    <row r="74" spans="1:7" x14ac:dyDescent="0.3">
      <c r="A74" s="38">
        <f>A73+1</f>
        <v>45453</v>
      </c>
      <c r="B74" s="39" t="s">
        <v>3</v>
      </c>
      <c r="C74" s="40">
        <v>0</v>
      </c>
      <c r="D74" s="48" t="s">
        <v>68</v>
      </c>
      <c r="E74" s="36">
        <f>VLOOKUP(D74,[1]Sheet1!$A:$C,3,0)</f>
        <v>2022</v>
      </c>
      <c r="F74" s="37" t="str">
        <f>VLOOKUP(D74,[1]Sheet1!$A:$D,4,0)</f>
        <v>Vikrant Massey, Radhika Apte, Prachi Desai</v>
      </c>
      <c r="G74" s="37" t="str">
        <f>VLOOKUP(D74,[1]Sheet1!$A:$E,5,0)</f>
        <v>A female police officer in the small hill town of Mussorie and a forensic expert are together on the trail of a serial killer.</v>
      </c>
    </row>
    <row r="75" spans="1:7" x14ac:dyDescent="0.3">
      <c r="A75" s="38">
        <f>A74</f>
        <v>45453</v>
      </c>
      <c r="B75" s="39" t="s">
        <v>3</v>
      </c>
      <c r="C75" s="40">
        <v>0.125</v>
      </c>
      <c r="D75" s="48" t="s">
        <v>134</v>
      </c>
      <c r="E75" s="36">
        <f>VLOOKUP(D75,[1]Sheet1!$A:$C,3,0)</f>
        <v>2018</v>
      </c>
      <c r="F75" s="37" t="str">
        <f>VLOOKUP(D75,[1]Sheet1!$A:$D,4,0)</f>
        <v>Shahid Kapoor, Shraddha Kapoor</v>
      </c>
      <c r="G75" s="37" t="str">
        <f>VLOOKUP(D75,[1]Sheet1!$A:$E,5,0)</f>
        <v>The lives of three childhood friends, SK, Lalita &amp; Sundar, take a shocking turn after Sundar's printing press receives an extremely inflated electricity bill. Star: Shahid Kapoor.</v>
      </c>
    </row>
    <row r="76" spans="1:7" x14ac:dyDescent="0.3">
      <c r="A76" s="38">
        <f t="shared" ref="A76:A81" si="8">A75</f>
        <v>45453</v>
      </c>
      <c r="B76" s="39" t="s">
        <v>3</v>
      </c>
      <c r="C76" s="40">
        <v>0.25</v>
      </c>
      <c r="D76" s="48" t="s">
        <v>69</v>
      </c>
      <c r="E76" s="36">
        <f>VLOOKUP(D76,[1]Sheet1!$A:$C,3,0)</f>
        <v>1997</v>
      </c>
      <c r="F76" s="37" t="str">
        <f>VLOOKUP(D76,[1]Sheet1!$A:$D,4,0)</f>
        <v>Shahrukh Khan, Madhuri Dixit, Amrish Puri</v>
      </c>
      <c r="G76" s="37" t="str">
        <f>VLOOKUP(D76,[1]Sheet1!$A:$E,5,0)</f>
        <v>A woman who was tricked into marriage falls in love with her evil husband's mute servant, and is locked in a room while her husband tries to get rid of her lover.</v>
      </c>
    </row>
    <row r="77" spans="1:7" x14ac:dyDescent="0.3">
      <c r="A77" s="38">
        <f t="shared" si="8"/>
        <v>45453</v>
      </c>
      <c r="B77" s="39" t="s">
        <v>3</v>
      </c>
      <c r="C77" s="40">
        <v>0.375</v>
      </c>
      <c r="D77" s="48" t="s">
        <v>70</v>
      </c>
      <c r="E77" s="36">
        <f>VLOOKUP(D77,[1]Sheet1!$A:$C,3,0)</f>
        <v>2014</v>
      </c>
      <c r="F77" s="37" t="str">
        <f>VLOOKUP(D77,[1]Sheet1!$A:$D,4,0)</f>
        <v>Fawad Khan, Sonam Kapoor</v>
      </c>
      <c r="G77" s="37" t="str">
        <f>VLOOKUP(D77,[1]Sheet1!$A:$E,5,0)</f>
        <v>A hopelessly romantic physiotherapist (Sonam Kapoor) falls in love with a Rajput prince (Fawad Khan) who is not only her complete opposite but also is engaged to someone else. 2014</v>
      </c>
    </row>
    <row r="78" spans="1:7" x14ac:dyDescent="0.3">
      <c r="A78" s="38">
        <f t="shared" si="8"/>
        <v>45453</v>
      </c>
      <c r="B78" s="39" t="s">
        <v>3</v>
      </c>
      <c r="C78" s="40">
        <v>0.5</v>
      </c>
      <c r="D78" s="48" t="s">
        <v>71</v>
      </c>
      <c r="E78" s="36">
        <f>VLOOKUP(D78,[1]Sheet1!$A:$C,3,0)</f>
        <v>2021</v>
      </c>
      <c r="F78" s="37" t="str">
        <f>VLOOKUP(D78,[1]Sheet1!$A:$D,4,0)</f>
        <v>Harshvardhan Rane, Jim Sarbh, Pulkit Samrat</v>
      </c>
      <c r="G78" s="37" t="str">
        <f>VLOOKUP(D78,[1]Sheet1!$A:$E,5,0)</f>
        <v>A story of friendship and loss of innocence when two worlds clash amid a wedding when a secret exposes a betrayal, and innocent friends converge with dangerous criminals and intense violence.</v>
      </c>
    </row>
    <row r="79" spans="1:7" x14ac:dyDescent="0.3">
      <c r="A79" s="38">
        <f t="shared" si="8"/>
        <v>45453</v>
      </c>
      <c r="B79" s="39" t="s">
        <v>3</v>
      </c>
      <c r="C79" s="40">
        <v>0.625</v>
      </c>
      <c r="D79" s="47" t="s">
        <v>72</v>
      </c>
      <c r="E79" s="36">
        <f>VLOOKUP(D79,[1]Sheet1!$A:$C,3,0)</f>
        <v>2019</v>
      </c>
      <c r="F79" s="37" t="str">
        <f>VLOOKUP(D79,[1]Sheet1!$A:$D,4,0)</f>
        <v>Rajesh Sharma, Kumud Mishra, Meghna Malik</v>
      </c>
      <c r="G79" s="37" t="str">
        <f>VLOOKUP(D79,[1]Sheet1!$A:$E,5,0)</f>
        <v>A young girl wishes to become an IPS officer despite the opposition from her conservative father, who thinks a woman's place is in kitchen, &amp; struggles to achieve her dream. 2019</v>
      </c>
    </row>
    <row r="80" spans="1:7" x14ac:dyDescent="0.3">
      <c r="A80" s="38">
        <f t="shared" si="8"/>
        <v>45453</v>
      </c>
      <c r="B80" s="39" t="s">
        <v>3</v>
      </c>
      <c r="C80" s="40">
        <v>0.75</v>
      </c>
      <c r="D80" s="47" t="s">
        <v>73</v>
      </c>
      <c r="E80" s="36">
        <f>VLOOKUP(D80,[1]Sheet1!$A:$C,3,0)</f>
        <v>2020</v>
      </c>
      <c r="F80" s="37" t="str">
        <f>VLOOKUP(D80,[1]Sheet1!$A:$D,4,0)</f>
        <v>Vidyut Jamwal, Amit Sadh, Shruti Haasan, Vijay Verma</v>
      </c>
      <c r="G80" s="37" t="str">
        <f>VLOOKUP(D80,[1]Sheet1!$A:$E,5,0)</f>
        <v>The movie is a crime saga about two friends who once ruled the smuggling business and are now struggling to start life afresh.</v>
      </c>
    </row>
    <row r="81" spans="1:8" x14ac:dyDescent="0.3">
      <c r="A81" s="38">
        <f t="shared" si="8"/>
        <v>45453</v>
      </c>
      <c r="B81" s="39" t="s">
        <v>3</v>
      </c>
      <c r="C81" s="40">
        <v>0.875</v>
      </c>
      <c r="D81" s="47" t="s">
        <v>74</v>
      </c>
      <c r="E81" s="36">
        <f>VLOOKUP(D81,[1]Sheet1!$A:$C,3,0)</f>
        <v>2020</v>
      </c>
      <c r="F81" s="37" t="str">
        <f>VLOOKUP(D81,[1]Sheet1!$A:$D,4,0)</f>
        <v>Janhvi Kapoor, Angad bedi and Pankaj Tripathi</v>
      </c>
      <c r="G81" s="37" t="str">
        <f>VLOOKUP(D81,[1]Sheet1!$A:$E,5,0)</f>
        <v>Inspired by the life of a fearless young officer who made history by becoming the first Indian female Air Force officer to fly in a combat zone during the 1999 Kargil War</v>
      </c>
    </row>
    <row r="82" spans="1:8" x14ac:dyDescent="0.3">
      <c r="A82" s="38">
        <f>A81+1</f>
        <v>45454</v>
      </c>
      <c r="B82" s="39" t="s">
        <v>4</v>
      </c>
      <c r="C82" s="40">
        <v>0</v>
      </c>
      <c r="D82" s="48" t="s">
        <v>70</v>
      </c>
      <c r="E82" s="36">
        <f>VLOOKUP(D82,[1]Sheet1!$A:$C,3,0)</f>
        <v>2014</v>
      </c>
      <c r="F82" s="37" t="str">
        <f>VLOOKUP(D82,[1]Sheet1!$A:$D,4,0)</f>
        <v>Fawad Khan, Sonam Kapoor</v>
      </c>
      <c r="G82" s="37" t="str">
        <f>VLOOKUP(D82,[1]Sheet1!$A:$E,5,0)</f>
        <v>A hopelessly romantic physiotherapist (Sonam Kapoor) falls in love with a Rajput prince (Fawad Khan) who is not only her complete opposite but also is engaged to someone else. 2014</v>
      </c>
    </row>
    <row r="83" spans="1:8" x14ac:dyDescent="0.3">
      <c r="A83" s="38">
        <f>A82</f>
        <v>45454</v>
      </c>
      <c r="B83" s="39" t="s">
        <v>4</v>
      </c>
      <c r="C83" s="40">
        <v>0.125</v>
      </c>
      <c r="D83" s="48" t="s">
        <v>71</v>
      </c>
      <c r="E83" s="36">
        <f>VLOOKUP(D83,[1]Sheet1!$A:$C,3,0)</f>
        <v>2021</v>
      </c>
      <c r="F83" s="37" t="str">
        <f>VLOOKUP(D83,[1]Sheet1!$A:$D,4,0)</f>
        <v>Harshvardhan Rane, Jim Sarbh, Pulkit Samrat</v>
      </c>
      <c r="G83" s="37" t="str">
        <f>VLOOKUP(D83,[1]Sheet1!$A:$E,5,0)</f>
        <v>A story of friendship and loss of innocence when two worlds clash amid a wedding when a secret exposes a betrayal, and innocent friends converge with dangerous criminals and intense violence.</v>
      </c>
    </row>
    <row r="84" spans="1:8" x14ac:dyDescent="0.3">
      <c r="A84" s="38">
        <f t="shared" ref="A84:A89" si="9">A83</f>
        <v>45454</v>
      </c>
      <c r="B84" s="39" t="s">
        <v>4</v>
      </c>
      <c r="C84" s="40">
        <v>0.875</v>
      </c>
      <c r="D84" s="47" t="s">
        <v>72</v>
      </c>
      <c r="E84" s="36">
        <f>VLOOKUP(D84,[1]Sheet1!$A:$C,3,0)</f>
        <v>2019</v>
      </c>
      <c r="F84" s="37" t="str">
        <f>VLOOKUP(D84,[1]Sheet1!$A:$D,4,0)</f>
        <v>Rajesh Sharma, Kumud Mishra, Meghna Malik</v>
      </c>
      <c r="G84" s="37" t="str">
        <f>VLOOKUP(D84,[1]Sheet1!$A:$E,5,0)</f>
        <v>A young girl wishes to become an IPS officer despite the opposition from her conservative father, who thinks a woman's place is in kitchen, &amp; struggles to achieve her dream. 2019</v>
      </c>
    </row>
    <row r="85" spans="1:8" x14ac:dyDescent="0.3">
      <c r="A85" s="38">
        <f t="shared" si="9"/>
        <v>45454</v>
      </c>
      <c r="B85" s="39" t="s">
        <v>4</v>
      </c>
      <c r="C85" s="40">
        <v>0.25</v>
      </c>
      <c r="D85" s="48" t="s">
        <v>73</v>
      </c>
      <c r="E85" s="36">
        <f>VLOOKUP(D85,[1]Sheet1!$A:$C,3,0)</f>
        <v>2020</v>
      </c>
      <c r="F85" s="37" t="str">
        <f>VLOOKUP(D85,[1]Sheet1!$A:$D,4,0)</f>
        <v>Vidyut Jamwal, Amit Sadh, Shruti Haasan, Vijay Verma</v>
      </c>
      <c r="G85" s="37" t="str">
        <f>VLOOKUP(D85,[1]Sheet1!$A:$E,5,0)</f>
        <v>The movie is a crime saga about two friends who once ruled the smuggling business and are now struggling to start life afresh.</v>
      </c>
    </row>
    <row r="86" spans="1:8" x14ac:dyDescent="0.3">
      <c r="A86" s="38">
        <f t="shared" si="9"/>
        <v>45454</v>
      </c>
      <c r="B86" s="39" t="s">
        <v>4</v>
      </c>
      <c r="C86" s="40">
        <v>0.375</v>
      </c>
      <c r="D86" s="48" t="s">
        <v>74</v>
      </c>
      <c r="E86" s="36">
        <f>VLOOKUP(D86,[1]Sheet1!$A:$C,3,0)</f>
        <v>2020</v>
      </c>
      <c r="F86" s="37" t="str">
        <f>VLOOKUP(D86,[1]Sheet1!$A:$D,4,0)</f>
        <v>Janhvi Kapoor, Angad bedi and Pankaj Tripathi</v>
      </c>
      <c r="G86" s="37" t="str">
        <f>VLOOKUP(D86,[1]Sheet1!$A:$E,5,0)</f>
        <v>Inspired by the life of a fearless young officer who made history by becoming the first Indian female Air Force officer to fly in a combat zone during the 1999 Kargil War</v>
      </c>
    </row>
    <row r="87" spans="1:8" x14ac:dyDescent="0.3">
      <c r="A87" s="38">
        <f t="shared" si="9"/>
        <v>45454</v>
      </c>
      <c r="B87" s="39" t="s">
        <v>4</v>
      </c>
      <c r="C87" s="40">
        <v>0.5</v>
      </c>
      <c r="D87" s="48" t="s">
        <v>20</v>
      </c>
      <c r="E87" s="36">
        <v>2016</v>
      </c>
      <c r="F87" s="37" t="s">
        <v>152</v>
      </c>
      <c r="G87" s="37" t="s">
        <v>42</v>
      </c>
    </row>
    <row r="88" spans="1:8" x14ac:dyDescent="0.3">
      <c r="A88" s="38">
        <f t="shared" si="9"/>
        <v>45454</v>
      </c>
      <c r="B88" s="39" t="s">
        <v>4</v>
      </c>
      <c r="C88" s="40">
        <v>0.625</v>
      </c>
      <c r="D88" s="47" t="s">
        <v>75</v>
      </c>
      <c r="E88" s="36" t="s">
        <v>153</v>
      </c>
      <c r="F88" s="37">
        <v>2019</v>
      </c>
      <c r="G88" s="37" t="s">
        <v>154</v>
      </c>
      <c r="H88" s="41" t="s">
        <v>155</v>
      </c>
    </row>
    <row r="89" spans="1:8" x14ac:dyDescent="0.3">
      <c r="A89" s="38">
        <f t="shared" si="9"/>
        <v>45454</v>
      </c>
      <c r="B89" s="39" t="s">
        <v>4</v>
      </c>
      <c r="C89" s="40">
        <v>0.75</v>
      </c>
      <c r="D89" s="47" t="s">
        <v>76</v>
      </c>
      <c r="E89" s="36">
        <f>VLOOKUP(D89,[1]Sheet1!$A:$C,3,0)</f>
        <v>2005</v>
      </c>
      <c r="F89" s="37" t="str">
        <f>VLOOKUP(D89,[1]Sheet1!$A:$D,4,0)</f>
        <v>Anil Kapoor, Lara Dutta, Celina Jaitely, Salman Khan, Fardeen Khan, Esha Deol, Bipasha Basu</v>
      </c>
      <c r="G89" s="37" t="str">
        <f>VLOOKUP(D89,[1]Sheet1!$A:$E,5,0)</f>
        <v>Prem (Salman Khan) is friends with Kishan (Anil Kapoor). He is fed up with the way Kishan`s wife treats him and decides to introduce him to club dancer, Bobby (Bipasha Basu).(2005)</v>
      </c>
    </row>
    <row r="90" spans="1:8" x14ac:dyDescent="0.3">
      <c r="A90" s="38">
        <f>A89+1</f>
        <v>45455</v>
      </c>
      <c r="B90" s="39" t="s">
        <v>5</v>
      </c>
      <c r="C90" s="40">
        <v>0</v>
      </c>
      <c r="D90" s="48" t="s">
        <v>73</v>
      </c>
      <c r="E90" s="36">
        <f>VLOOKUP(D90,[1]Sheet1!$A:$C,3,0)</f>
        <v>2020</v>
      </c>
      <c r="F90" s="37" t="str">
        <f>VLOOKUP(D90,[1]Sheet1!$A:$D,4,0)</f>
        <v>Vidyut Jamwal, Amit Sadh, Shruti Haasan, Vijay Verma</v>
      </c>
      <c r="G90" s="37" t="str">
        <f>VLOOKUP(D90,[1]Sheet1!$A:$E,5,0)</f>
        <v>The movie is a crime saga about two friends who once ruled the smuggling business and are now struggling to start life afresh.</v>
      </c>
    </row>
    <row r="91" spans="1:8" x14ac:dyDescent="0.3">
      <c r="A91" s="38">
        <f>A90</f>
        <v>45455</v>
      </c>
      <c r="B91" s="39" t="s">
        <v>5</v>
      </c>
      <c r="C91" s="40">
        <v>0.125</v>
      </c>
      <c r="D91" s="48" t="s">
        <v>74</v>
      </c>
      <c r="E91" s="36">
        <f>VLOOKUP(D91,[1]Sheet1!$A:$C,3,0)</f>
        <v>2020</v>
      </c>
      <c r="F91" s="37" t="str">
        <f>VLOOKUP(D91,[1]Sheet1!$A:$D,4,0)</f>
        <v>Janhvi Kapoor, Angad bedi and Pankaj Tripathi</v>
      </c>
      <c r="G91" s="37" t="str">
        <f>VLOOKUP(D91,[1]Sheet1!$A:$E,5,0)</f>
        <v>Inspired by the life of a fearless young officer who made history by becoming the first Indian female Air Force officer to fly in a combat zone during the 1999 Kargil War</v>
      </c>
    </row>
    <row r="92" spans="1:8" x14ac:dyDescent="0.3">
      <c r="A92" s="38">
        <f t="shared" ref="A92:A97" si="10">A91</f>
        <v>45455</v>
      </c>
      <c r="B92" s="39" t="s">
        <v>5</v>
      </c>
      <c r="C92" s="40">
        <v>0.25</v>
      </c>
      <c r="D92" s="48" t="s">
        <v>20</v>
      </c>
      <c r="E92" s="36">
        <v>2016</v>
      </c>
      <c r="F92" s="37" t="s">
        <v>152</v>
      </c>
      <c r="G92" s="37" t="s">
        <v>42</v>
      </c>
    </row>
    <row r="93" spans="1:8" x14ac:dyDescent="0.3">
      <c r="A93" s="38">
        <f t="shared" si="10"/>
        <v>45455</v>
      </c>
      <c r="B93" s="39" t="s">
        <v>5</v>
      </c>
      <c r="C93" s="40">
        <v>0.875</v>
      </c>
      <c r="D93" s="47" t="s">
        <v>75</v>
      </c>
      <c r="E93" s="36" t="s">
        <v>153</v>
      </c>
      <c r="F93" s="37">
        <v>2019</v>
      </c>
      <c r="G93" s="37" t="s">
        <v>154</v>
      </c>
      <c r="H93" s="41" t="s">
        <v>155</v>
      </c>
    </row>
    <row r="94" spans="1:8" x14ac:dyDescent="0.3">
      <c r="A94" s="38">
        <f t="shared" si="10"/>
        <v>45455</v>
      </c>
      <c r="B94" s="39" t="s">
        <v>5</v>
      </c>
      <c r="C94" s="40">
        <v>0.375</v>
      </c>
      <c r="D94" s="48" t="s">
        <v>76</v>
      </c>
      <c r="E94" s="36">
        <f>VLOOKUP(D94,[1]Sheet1!$A:$C,3,0)</f>
        <v>2005</v>
      </c>
      <c r="F94" s="37" t="str">
        <f>VLOOKUP(D94,[1]Sheet1!$A:$D,4,0)</f>
        <v>Anil Kapoor, Lara Dutta, Celina Jaitely, Salman Khan, Fardeen Khan, Esha Deol, Bipasha Basu</v>
      </c>
      <c r="G94" s="37" t="str">
        <f>VLOOKUP(D94,[1]Sheet1!$A:$E,5,0)</f>
        <v>Prem (Salman Khan) is friends with Kishan (Anil Kapoor). He is fed up with the way Kishan`s wife treats him and decides to introduce him to club dancer, Bobby (Bipasha Basu).(2005)</v>
      </c>
    </row>
    <row r="95" spans="1:8" x14ac:dyDescent="0.3">
      <c r="A95" s="38">
        <f t="shared" si="10"/>
        <v>45455</v>
      </c>
      <c r="B95" s="39" t="s">
        <v>5</v>
      </c>
      <c r="C95" s="40">
        <v>0.5</v>
      </c>
      <c r="D95" s="47" t="s">
        <v>77</v>
      </c>
      <c r="E95" s="36">
        <f>VLOOKUP(D95,[1]Sheet1!$A:$C,3,0)</f>
        <v>2013</v>
      </c>
      <c r="F95" s="37" t="str">
        <f>VLOOKUP(D95,[1]Sheet1!$A:$D,4,0)</f>
        <v>Prateik Babbar, Amrya Dastur, Ravi Kishan</v>
      </c>
      <c r="G95" s="37" t="str">
        <f>VLOOKUP(D95,[1]Sheet1!$A:$E,5,0)</f>
        <v>The Kashyaps and Mishras, feuding sand mafias in the city of Varanasi, find themselves angered when Rahul, the Mishras's son, and Bachchi, the Kashyaps's daughter, fall in love</v>
      </c>
    </row>
    <row r="96" spans="1:8" x14ac:dyDescent="0.3">
      <c r="A96" s="38">
        <f t="shared" si="10"/>
        <v>45455</v>
      </c>
      <c r="B96" s="39" t="s">
        <v>5</v>
      </c>
      <c r="C96" s="40">
        <v>0.625</v>
      </c>
      <c r="D96" s="47" t="s">
        <v>78</v>
      </c>
      <c r="E96" s="36">
        <f>VLOOKUP(D96,[1]Sheet1!$A:$C,3,0)</f>
        <v>2017</v>
      </c>
      <c r="F96" s="37" t="str">
        <f>VLOOKUP(D96,[1]Sheet1!$A:$D,4,0)</f>
        <v xml:space="preserve">Nagarjuna </v>
      </c>
      <c r="G96" s="37" t="str">
        <f>VLOOKUP(D96,[1]Sheet1!$A:$E,5,0)</f>
        <v>Three friends decide to invest in a resort and run a business. When they learn that a series of paranormal activities takes place, they seek help from a renowned mentalist.</v>
      </c>
    </row>
    <row r="97" spans="1:8" x14ac:dyDescent="0.3">
      <c r="A97" s="38">
        <f t="shared" si="10"/>
        <v>45455</v>
      </c>
      <c r="B97" s="39" t="s">
        <v>5</v>
      </c>
      <c r="C97" s="40">
        <v>0.75</v>
      </c>
      <c r="D97" s="47" t="s">
        <v>79</v>
      </c>
      <c r="E97" s="36">
        <f>VLOOKUP(D97,[1]Sheet1!$A:$C,3,0)</f>
        <v>2010</v>
      </c>
      <c r="F97" s="37" t="str">
        <f>VLOOKUP(D97,[1]Sheet1!$A:$D,4,0)</f>
        <v>Hrithik Roshan, Barbara Mori</v>
      </c>
      <c r="G97" s="37" t="str">
        <f>VLOOKUP(D97,[1]Sheet1!$A:$E,5,0)</f>
        <v>A wounded man searches for his sweetheart in the Mexican desert while on the run from the police, bounty hunters, and others.</v>
      </c>
    </row>
    <row r="98" spans="1:8" x14ac:dyDescent="0.3">
      <c r="A98" s="38">
        <f>A97+1</f>
        <v>45456</v>
      </c>
      <c r="B98" s="39" t="s">
        <v>6</v>
      </c>
      <c r="C98" s="40">
        <v>0</v>
      </c>
      <c r="D98" s="48" t="s">
        <v>75</v>
      </c>
      <c r="E98" s="36" t="s">
        <v>153</v>
      </c>
      <c r="F98" s="37">
        <v>2019</v>
      </c>
      <c r="G98" s="37" t="s">
        <v>154</v>
      </c>
      <c r="H98" s="41" t="s">
        <v>155</v>
      </c>
    </row>
    <row r="99" spans="1:8" x14ac:dyDescent="0.3">
      <c r="A99" s="38">
        <f>A98</f>
        <v>45456</v>
      </c>
      <c r="B99" s="39" t="s">
        <v>6</v>
      </c>
      <c r="C99" s="40">
        <v>0.125</v>
      </c>
      <c r="D99" s="48" t="s">
        <v>76</v>
      </c>
      <c r="E99" s="36">
        <f>VLOOKUP(D99,[1]Sheet1!$A:$C,3,0)</f>
        <v>2005</v>
      </c>
      <c r="F99" s="37" t="str">
        <f>VLOOKUP(D99,[1]Sheet1!$A:$D,4,0)</f>
        <v>Anil Kapoor, Lara Dutta, Celina Jaitely, Salman Khan, Fardeen Khan, Esha Deol, Bipasha Basu</v>
      </c>
      <c r="G99" s="37" t="str">
        <f>VLOOKUP(D99,[1]Sheet1!$A:$E,5,0)</f>
        <v>Prem (Salman Khan) is friends with Kishan (Anil Kapoor). He is fed up with the way Kishan`s wife treats him and decides to introduce him to club dancer, Bobby (Bipasha Basu).(2005)</v>
      </c>
    </row>
    <row r="100" spans="1:8" x14ac:dyDescent="0.3">
      <c r="A100" s="38">
        <f t="shared" ref="A100:A105" si="11">A99</f>
        <v>45456</v>
      </c>
      <c r="B100" s="39" t="s">
        <v>6</v>
      </c>
      <c r="C100" s="40">
        <v>0.25</v>
      </c>
      <c r="D100" s="48" t="s">
        <v>77</v>
      </c>
      <c r="E100" s="36">
        <f>VLOOKUP(D100,[1]Sheet1!$A:$C,3,0)</f>
        <v>2013</v>
      </c>
      <c r="F100" s="37" t="str">
        <f>VLOOKUP(D100,[1]Sheet1!$A:$D,4,0)</f>
        <v>Prateik Babbar, Amrya Dastur, Ravi Kishan</v>
      </c>
      <c r="G100" s="37" t="str">
        <f>VLOOKUP(D100,[1]Sheet1!$A:$E,5,0)</f>
        <v>The Kashyaps and Mishras, feuding sand mafias in the city of Varanasi, find themselves angered when Rahul, the Mishras's son, and Bachchi, the Kashyaps's daughter, fall in love</v>
      </c>
    </row>
    <row r="101" spans="1:8" x14ac:dyDescent="0.3">
      <c r="A101" s="38">
        <f t="shared" si="11"/>
        <v>45456</v>
      </c>
      <c r="B101" s="39" t="s">
        <v>6</v>
      </c>
      <c r="C101" s="40">
        <v>0.375</v>
      </c>
      <c r="D101" s="48" t="s">
        <v>78</v>
      </c>
      <c r="E101" s="36">
        <f>VLOOKUP(D101,[1]Sheet1!$A:$C,3,0)</f>
        <v>2017</v>
      </c>
      <c r="F101" s="37" t="str">
        <f>VLOOKUP(D101,[1]Sheet1!$A:$D,4,0)</f>
        <v xml:space="preserve">Nagarjuna </v>
      </c>
      <c r="G101" s="37" t="str">
        <f>VLOOKUP(D101,[1]Sheet1!$A:$E,5,0)</f>
        <v>Three friends decide to invest in a resort and run a business. When they learn that a series of paranormal activities takes place, they seek help from a renowned mentalist.</v>
      </c>
    </row>
    <row r="102" spans="1:8" x14ac:dyDescent="0.3">
      <c r="A102" s="38">
        <f t="shared" si="11"/>
        <v>45456</v>
      </c>
      <c r="B102" s="39" t="s">
        <v>6</v>
      </c>
      <c r="C102" s="40">
        <v>0.5</v>
      </c>
      <c r="D102" s="48" t="s">
        <v>79</v>
      </c>
      <c r="E102" s="36">
        <f>VLOOKUP(D102,[1]Sheet1!$A:$C,3,0)</f>
        <v>2010</v>
      </c>
      <c r="F102" s="37" t="str">
        <f>VLOOKUP(D102,[1]Sheet1!$A:$D,4,0)</f>
        <v>Hrithik Roshan, Barbara Mori</v>
      </c>
      <c r="G102" s="37" t="str">
        <f>VLOOKUP(D102,[1]Sheet1!$A:$E,5,0)</f>
        <v>A wounded man searches for his sweetheart in the Mexican desert while on the run from the police, bounty hunters, and others.</v>
      </c>
    </row>
    <row r="103" spans="1:8" x14ac:dyDescent="0.3">
      <c r="A103" s="38">
        <f t="shared" si="11"/>
        <v>45456</v>
      </c>
      <c r="B103" s="39" t="s">
        <v>6</v>
      </c>
      <c r="C103" s="40">
        <v>0.625</v>
      </c>
      <c r="D103" s="47" t="s">
        <v>33</v>
      </c>
      <c r="E103" s="36">
        <v>2019</v>
      </c>
      <c r="F103" s="37" t="s">
        <v>156</v>
      </c>
      <c r="G103" s="37" t="s">
        <v>41</v>
      </c>
    </row>
    <row r="104" spans="1:8" x14ac:dyDescent="0.3">
      <c r="A104" s="38">
        <f t="shared" si="11"/>
        <v>45456</v>
      </c>
      <c r="B104" s="39" t="s">
        <v>6</v>
      </c>
      <c r="C104" s="40">
        <v>0.75</v>
      </c>
      <c r="D104" s="47" t="s">
        <v>80</v>
      </c>
      <c r="E104" s="36">
        <f>VLOOKUP(D104,[1]Sheet1!$A:$C,3,0)</f>
        <v>2003</v>
      </c>
      <c r="F104" s="37" t="str">
        <f>VLOOKUP(D104,[1]Sheet1!$A:$D,4,0)</f>
        <v>Ajay Devgan,Gracy Singh,Kranti Redkar</v>
      </c>
      <c r="G104" s="37" t="str">
        <f>VLOOKUP(D104,[1]Sheet1!$A:$E,5,0)</f>
        <v>An IPS officer motivates and leads a dysfunctional, corrupt police force of Tezpur to fight against the corrupt politician.</v>
      </c>
    </row>
    <row r="105" spans="1:8" x14ac:dyDescent="0.3">
      <c r="A105" s="38">
        <f t="shared" si="11"/>
        <v>45456</v>
      </c>
      <c r="B105" s="39" t="s">
        <v>6</v>
      </c>
      <c r="C105" s="40">
        <v>0.875</v>
      </c>
      <c r="D105" s="47" t="s">
        <v>81</v>
      </c>
      <c r="E105" s="36">
        <f>VLOOKUP(D105,[1]Sheet1!$A:$C,3,0)</f>
        <v>2007</v>
      </c>
      <c r="F105" s="37" t="str">
        <f>VLOOKUP(D105,[1]Sheet1!$A:$D,4,0)</f>
        <v>Salman Khan, Govinda, Lara Dutta, Katrina Kaif</v>
      </c>
      <c r="G105" s="37" t="str">
        <f>VLOOKUP(D105,[1]Sheet1!$A:$E,5,0)</f>
        <v>A 'Love Guru' assists other males, woos a widowed single mother, but becomes embroiled in controversies.</v>
      </c>
    </row>
    <row r="106" spans="1:8" x14ac:dyDescent="0.3">
      <c r="A106" s="38">
        <f>A105+1</f>
        <v>45457</v>
      </c>
      <c r="B106" s="39" t="s">
        <v>7</v>
      </c>
      <c r="C106" s="40">
        <v>0</v>
      </c>
      <c r="D106" s="48" t="s">
        <v>78</v>
      </c>
      <c r="E106" s="36">
        <f>VLOOKUP(D106,[1]Sheet1!$A:$C,3,0)</f>
        <v>2017</v>
      </c>
      <c r="F106" s="37" t="str">
        <f>VLOOKUP(D106,[1]Sheet1!$A:$D,4,0)</f>
        <v xml:space="preserve">Nagarjuna </v>
      </c>
      <c r="G106" s="37" t="str">
        <f>VLOOKUP(D106,[1]Sheet1!$A:$E,5,0)</f>
        <v>Three friends decide to invest in a resort and run a business. When they learn that a series of paranormal activities takes place, they seek help from a renowned mentalist.</v>
      </c>
    </row>
    <row r="107" spans="1:8" x14ac:dyDescent="0.3">
      <c r="A107" s="38">
        <f>A106</f>
        <v>45457</v>
      </c>
      <c r="B107" s="39" t="s">
        <v>7</v>
      </c>
      <c r="C107" s="40">
        <v>0.125</v>
      </c>
      <c r="D107" s="48" t="s">
        <v>79</v>
      </c>
      <c r="E107" s="36">
        <f>VLOOKUP(D107,[1]Sheet1!$A:$C,3,0)</f>
        <v>2010</v>
      </c>
      <c r="F107" s="37" t="str">
        <f>VLOOKUP(D107,[1]Sheet1!$A:$D,4,0)</f>
        <v>Hrithik Roshan, Barbara Mori</v>
      </c>
      <c r="G107" s="37" t="str">
        <f>VLOOKUP(D107,[1]Sheet1!$A:$E,5,0)</f>
        <v>A wounded man searches for his sweetheart in the Mexican desert while on the run from the police, bounty hunters, and others.</v>
      </c>
    </row>
    <row r="108" spans="1:8" x14ac:dyDescent="0.3">
      <c r="A108" s="38">
        <f t="shared" ref="A108:A113" si="12">A107</f>
        <v>45457</v>
      </c>
      <c r="B108" s="39" t="s">
        <v>7</v>
      </c>
      <c r="C108" s="40">
        <v>0.25</v>
      </c>
      <c r="D108" s="48" t="s">
        <v>33</v>
      </c>
      <c r="E108" s="36">
        <v>2019</v>
      </c>
      <c r="F108" s="37" t="s">
        <v>156</v>
      </c>
      <c r="G108" s="37" t="s">
        <v>41</v>
      </c>
    </row>
    <row r="109" spans="1:8" x14ac:dyDescent="0.3">
      <c r="A109" s="38">
        <f t="shared" si="12"/>
        <v>45457</v>
      </c>
      <c r="B109" s="39" t="s">
        <v>7</v>
      </c>
      <c r="C109" s="40">
        <v>0.375</v>
      </c>
      <c r="D109" s="48" t="s">
        <v>80</v>
      </c>
      <c r="E109" s="36">
        <f>VLOOKUP(D109,[1]Sheet1!$A:$C,3,0)</f>
        <v>2003</v>
      </c>
      <c r="F109" s="37" t="str">
        <f>VLOOKUP(D109,[1]Sheet1!$A:$D,4,0)</f>
        <v>Ajay Devgan,Gracy Singh,Kranti Redkar</v>
      </c>
      <c r="G109" s="37" t="str">
        <f>VLOOKUP(D109,[1]Sheet1!$A:$E,5,0)</f>
        <v>An IPS officer motivates and leads a dysfunctional, corrupt police force of Tezpur to fight against the corrupt politician.</v>
      </c>
    </row>
    <row r="110" spans="1:8" x14ac:dyDescent="0.3">
      <c r="A110" s="38">
        <f t="shared" si="12"/>
        <v>45457</v>
      </c>
      <c r="B110" s="39" t="s">
        <v>7</v>
      </c>
      <c r="C110" s="40">
        <v>0.5</v>
      </c>
      <c r="D110" s="48" t="s">
        <v>81</v>
      </c>
      <c r="E110" s="36">
        <f>VLOOKUP(D110,[1]Sheet1!$A:$C,3,0)</f>
        <v>2007</v>
      </c>
      <c r="F110" s="37" t="str">
        <f>VLOOKUP(D110,[1]Sheet1!$A:$D,4,0)</f>
        <v>Salman Khan, Govinda, Lara Dutta, Katrina Kaif</v>
      </c>
      <c r="G110" s="37" t="str">
        <f>VLOOKUP(D110,[1]Sheet1!$A:$E,5,0)</f>
        <v>A 'Love Guru' assists other males, woos a widowed single mother, but becomes embroiled in controversies.</v>
      </c>
    </row>
    <row r="111" spans="1:8" x14ac:dyDescent="0.3">
      <c r="A111" s="38">
        <f t="shared" si="12"/>
        <v>45457</v>
      </c>
      <c r="B111" s="39" t="s">
        <v>7</v>
      </c>
      <c r="C111" s="40">
        <v>0.625</v>
      </c>
      <c r="D111" s="47" t="s">
        <v>82</v>
      </c>
      <c r="E111" s="36">
        <f>VLOOKUP(D111,[1]Sheet1!$A:$C,3,0)</f>
        <v>2018</v>
      </c>
      <c r="F111" s="37" t="str">
        <f>VLOOKUP(D111,[1]Sheet1!$A:$D,4,0)</f>
        <v>Govinda , Sanjay Mishra, Rajesh Sharma</v>
      </c>
      <c r="G111" s="37" t="str">
        <f>VLOOKUP(D111,[1]Sheet1!$A:$E,5,0)</f>
        <v>Rajiv, a bad salesman, must find a way to save his job even though he has personal problems after encountering a devious man who breaks into his house &amp; has other plans for him.</v>
      </c>
    </row>
    <row r="112" spans="1:8" x14ac:dyDescent="0.3">
      <c r="A112" s="38">
        <f t="shared" si="12"/>
        <v>45457</v>
      </c>
      <c r="B112" s="39" t="s">
        <v>7</v>
      </c>
      <c r="C112" s="40">
        <v>0.75</v>
      </c>
      <c r="D112" s="47" t="s">
        <v>83</v>
      </c>
      <c r="E112" s="36">
        <f>VLOOKUP(D112,[1]Sheet1!$A:$C,3,0)</f>
        <v>2001</v>
      </c>
      <c r="F112" s="37" t="str">
        <f>VLOOKUP(D112,[1]Sheet1!$A:$D,4,0)</f>
        <v>Shivdasani, Lisa  Ray,Apoorva Agnihotri</v>
      </c>
      <c r="G112" s="37" t="str">
        <f>VLOOKUP(D112,[1]Sheet1!$A:$E,5,0)</f>
        <v>When Shekhar is accused of killing his wife, he hires Simran, a lawyer with a spotless record. She believes he is innocent and starts developing feelings for him, unaware of his true intentions.</v>
      </c>
    </row>
    <row r="113" spans="1:7" x14ac:dyDescent="0.3">
      <c r="A113" s="38">
        <f t="shared" si="12"/>
        <v>45457</v>
      </c>
      <c r="B113" s="39" t="s">
        <v>7</v>
      </c>
      <c r="C113" s="40">
        <v>0.875</v>
      </c>
      <c r="D113" s="47" t="s">
        <v>84</v>
      </c>
      <c r="E113" s="36">
        <f>VLOOKUP(D113,[1]Sheet1!$A:$C,3,0)</f>
        <v>2018</v>
      </c>
      <c r="F113" s="37" t="str">
        <f>VLOOKUP(D113,[1]Sheet1!$A:$D,4,0)</f>
        <v>Kareena Kapoor, Sonam Kapoor</v>
      </c>
      <c r="G113" s="37" t="str">
        <f>VLOOKUP(D113,[1]Sheet1!$A:$E,5,0)</f>
        <v>Kalindi friends, come to meet her after they learn about her wedding with her boyfriend, Rishabh. Sakshi takes her girls to Thailand &amp; they rediscover themselves.</v>
      </c>
    </row>
    <row r="114" spans="1:7" x14ac:dyDescent="0.3">
      <c r="A114" s="38">
        <f>A113+1</f>
        <v>45458</v>
      </c>
      <c r="B114" s="39" t="s">
        <v>8</v>
      </c>
      <c r="C114" s="40">
        <v>0</v>
      </c>
      <c r="D114" s="48" t="s">
        <v>80</v>
      </c>
      <c r="E114" s="36">
        <f>VLOOKUP(D114,[1]Sheet1!$A:$C,3,0)</f>
        <v>2003</v>
      </c>
      <c r="F114" s="37" t="str">
        <f>VLOOKUP(D114,[1]Sheet1!$A:$D,4,0)</f>
        <v>Ajay Devgan,Gracy Singh,Kranti Redkar</v>
      </c>
      <c r="G114" s="37" t="str">
        <f>VLOOKUP(D114,[1]Sheet1!$A:$E,5,0)</f>
        <v>An IPS officer motivates and leads a dysfunctional, corrupt police force of Tezpur to fight against the corrupt politician.</v>
      </c>
    </row>
    <row r="115" spans="1:7" x14ac:dyDescent="0.3">
      <c r="A115" s="38">
        <f>A114</f>
        <v>45458</v>
      </c>
      <c r="B115" s="39" t="s">
        <v>8</v>
      </c>
      <c r="C115" s="40">
        <v>0.125</v>
      </c>
      <c r="D115" s="48" t="s">
        <v>81</v>
      </c>
      <c r="E115" s="36">
        <f>VLOOKUP(D115,[1]Sheet1!$A:$C,3,0)</f>
        <v>2007</v>
      </c>
      <c r="F115" s="37" t="str">
        <f>VLOOKUP(D115,[1]Sheet1!$A:$D,4,0)</f>
        <v>Salman Khan, Govinda, Lara Dutta, Katrina Kaif</v>
      </c>
      <c r="G115" s="37" t="str">
        <f>VLOOKUP(D115,[1]Sheet1!$A:$E,5,0)</f>
        <v>A 'Love Guru' assists other males, woos a widowed single mother, but becomes embroiled in controversies.</v>
      </c>
    </row>
    <row r="116" spans="1:7" x14ac:dyDescent="0.3">
      <c r="A116" s="38">
        <f t="shared" ref="A116:A121" si="13">A115</f>
        <v>45458</v>
      </c>
      <c r="B116" s="39" t="s">
        <v>8</v>
      </c>
      <c r="C116" s="40">
        <v>0.25</v>
      </c>
      <c r="D116" s="48" t="s">
        <v>82</v>
      </c>
      <c r="E116" s="36">
        <f>VLOOKUP(D116,[1]Sheet1!$A:$C,3,0)</f>
        <v>2018</v>
      </c>
      <c r="F116" s="37" t="str">
        <f>VLOOKUP(D116,[1]Sheet1!$A:$D,4,0)</f>
        <v>Govinda , Sanjay Mishra, Rajesh Sharma</v>
      </c>
      <c r="G116" s="37" t="str">
        <f>VLOOKUP(D116,[1]Sheet1!$A:$E,5,0)</f>
        <v>Rajiv, a bad salesman, must find a way to save his job even though he has personal problems after encountering a devious man who breaks into his house &amp; has other plans for him.</v>
      </c>
    </row>
    <row r="117" spans="1:7" x14ac:dyDescent="0.3">
      <c r="A117" s="38">
        <f t="shared" si="13"/>
        <v>45458</v>
      </c>
      <c r="B117" s="39" t="s">
        <v>8</v>
      </c>
      <c r="C117" s="40">
        <v>0.375</v>
      </c>
      <c r="D117" s="48" t="s">
        <v>83</v>
      </c>
      <c r="E117" s="36">
        <f>VLOOKUP(D117,[1]Sheet1!$A:$C,3,0)</f>
        <v>2001</v>
      </c>
      <c r="F117" s="37" t="str">
        <f>VLOOKUP(D117,[1]Sheet1!$A:$D,4,0)</f>
        <v>Shivdasani, Lisa  Ray,Apoorva Agnihotri</v>
      </c>
      <c r="G117" s="37" t="str">
        <f>VLOOKUP(D117,[1]Sheet1!$A:$E,5,0)</f>
        <v>When Shekhar is accused of killing his wife, he hires Simran, a lawyer with a spotless record. She believes he is innocent and starts developing feelings for him, unaware of his true intentions.</v>
      </c>
    </row>
    <row r="118" spans="1:7" x14ac:dyDescent="0.3">
      <c r="A118" s="38">
        <f t="shared" si="13"/>
        <v>45458</v>
      </c>
      <c r="B118" s="39" t="s">
        <v>8</v>
      </c>
      <c r="C118" s="40">
        <v>0.5</v>
      </c>
      <c r="D118" s="48" t="s">
        <v>84</v>
      </c>
      <c r="E118" s="36">
        <f>VLOOKUP(D118,[1]Sheet1!$A:$C,3,0)</f>
        <v>2018</v>
      </c>
      <c r="F118" s="37" t="str">
        <f>VLOOKUP(D118,[1]Sheet1!$A:$D,4,0)</f>
        <v>Kareena Kapoor, Sonam Kapoor</v>
      </c>
      <c r="G118" s="37" t="str">
        <f>VLOOKUP(D118,[1]Sheet1!$A:$E,5,0)</f>
        <v>Kalindi friends, come to meet her after they learn about her wedding with her boyfriend, Rishabh. Sakshi takes her girls to Thailand &amp; they rediscover themselves.</v>
      </c>
    </row>
    <row r="119" spans="1:7" x14ac:dyDescent="0.3">
      <c r="A119" s="38">
        <f t="shared" si="13"/>
        <v>45458</v>
      </c>
      <c r="B119" s="39" t="s">
        <v>8</v>
      </c>
      <c r="C119" s="40">
        <v>0.625</v>
      </c>
      <c r="D119" s="47" t="s">
        <v>85</v>
      </c>
      <c r="E119" s="36">
        <f>VLOOKUP(D119,[1]Sheet1!$A:$C,3,0)</f>
        <v>2017</v>
      </c>
      <c r="F119" s="37" t="str">
        <f>VLOOKUP(D119,[1]Sheet1!$A:$D,4,0)</f>
        <v>Rahul Bose,Heeba Shah,Dhritiman Chatterjee</v>
      </c>
      <c r="G119" s="37" t="str">
        <f>VLOOKUP(D119,[1]Sheet1!$A:$E,5,0)</f>
        <v>A 13-year-old girl from Telangana becomes the youngest female in history to climb Mount Everest.2017</v>
      </c>
    </row>
    <row r="120" spans="1:7" x14ac:dyDescent="0.3">
      <c r="A120" s="38">
        <f t="shared" si="13"/>
        <v>45458</v>
      </c>
      <c r="B120" s="39" t="s">
        <v>8</v>
      </c>
      <c r="C120" s="40">
        <v>0.75</v>
      </c>
      <c r="D120" s="47" t="s">
        <v>86</v>
      </c>
      <c r="E120" s="36">
        <f>VLOOKUP(D120,[1]Sheet1!$A:$C,3,0)</f>
        <v>2010</v>
      </c>
      <c r="F120" s="37" t="str">
        <f>VLOOKUP(D120,[1]Sheet1!$A:$D,4,0)</f>
        <v>Anil Kapoor, Sanjay Dutt, Akshay Kumar, Sushmita Sen</v>
      </c>
      <c r="G120" s="37" t="str">
        <f>VLOOKUP(D120,[1]Sheet1!$A:$E,5,0)</f>
        <v>Bank robbers, diamond thieves, the homicide of a minister, a hyper wife are just some of the challenges faced by a bumbling senior police official. Director: Anees Bazmee. 2010</v>
      </c>
    </row>
    <row r="121" spans="1:7" x14ac:dyDescent="0.3">
      <c r="A121" s="38">
        <f t="shared" si="13"/>
        <v>45458</v>
      </c>
      <c r="B121" s="39" t="s">
        <v>8</v>
      </c>
      <c r="C121" s="40">
        <v>0.875</v>
      </c>
      <c r="D121" s="47" t="s">
        <v>87</v>
      </c>
      <c r="E121" s="36">
        <f>VLOOKUP(D121,[1]Sheet1!$A:$C,3,0)</f>
        <v>2021</v>
      </c>
      <c r="F121" s="37" t="str">
        <f>VLOOKUP(D121,[1]Sheet1!$A:$D,4,0)</f>
        <v>Abhishek Bachchan, Chitrangda Singh, Paran Banerjee</v>
      </c>
      <c r="G121" s="37" t="str">
        <f>VLOOKUP(D121,[1]Sheet1!$A:$E,5,0)</f>
        <v>Bob Biswas, an insurance agent, is released from hospital after eight years in a coma and is welcomed by his wife Mary and son Benny. He has lost his memory and does not remember the past.</v>
      </c>
    </row>
    <row r="122" spans="1:7" x14ac:dyDescent="0.3">
      <c r="A122" s="38">
        <f>A121+1</f>
        <v>45459</v>
      </c>
      <c r="B122" s="39" t="s">
        <v>9</v>
      </c>
      <c r="C122" s="40">
        <v>0</v>
      </c>
      <c r="D122" s="48" t="s">
        <v>84</v>
      </c>
      <c r="E122" s="36">
        <f>VLOOKUP(D122,[1]Sheet1!$A:$C,3,0)</f>
        <v>2018</v>
      </c>
      <c r="F122" s="37" t="str">
        <f>VLOOKUP(D122,[1]Sheet1!$A:$D,4,0)</f>
        <v>Kareena Kapoor, Sonam Kapoor</v>
      </c>
      <c r="G122" s="37" t="str">
        <f>VLOOKUP(D122,[1]Sheet1!$A:$E,5,0)</f>
        <v>Kalindi friends, come to meet her after they learn about her wedding with her boyfriend, Rishabh. Sakshi takes her girls to Thailand &amp; they rediscover themselves.</v>
      </c>
    </row>
    <row r="123" spans="1:7" x14ac:dyDescent="0.3">
      <c r="A123" s="38">
        <f>A122</f>
        <v>45459</v>
      </c>
      <c r="B123" s="39" t="s">
        <v>9</v>
      </c>
      <c r="C123" s="40">
        <v>0.125</v>
      </c>
      <c r="D123" s="48" t="s">
        <v>85</v>
      </c>
      <c r="E123" s="36">
        <f>VLOOKUP(D123,[1]Sheet1!$A:$C,3,0)</f>
        <v>2017</v>
      </c>
      <c r="F123" s="37" t="str">
        <f>VLOOKUP(D123,[1]Sheet1!$A:$D,4,0)</f>
        <v>Rahul Bose,Heeba Shah,Dhritiman Chatterjee</v>
      </c>
      <c r="G123" s="37" t="str">
        <f>VLOOKUP(D123,[1]Sheet1!$A:$E,5,0)</f>
        <v>A 13-year-old girl from Telangana becomes the youngest female in history to climb Mount Everest.2017</v>
      </c>
    </row>
    <row r="124" spans="1:7" x14ac:dyDescent="0.3">
      <c r="A124" s="38">
        <f t="shared" ref="A124:A129" si="14">A123</f>
        <v>45459</v>
      </c>
      <c r="B124" s="39" t="s">
        <v>9</v>
      </c>
      <c r="C124" s="40">
        <v>0.25</v>
      </c>
      <c r="D124" s="48" t="s">
        <v>86</v>
      </c>
      <c r="E124" s="36">
        <f>VLOOKUP(D124,[1]Sheet1!$A:$C,3,0)</f>
        <v>2010</v>
      </c>
      <c r="F124" s="37" t="str">
        <f>VLOOKUP(D124,[1]Sheet1!$A:$D,4,0)</f>
        <v>Anil Kapoor, Sanjay Dutt, Akshay Kumar, Sushmita Sen</v>
      </c>
      <c r="G124" s="37" t="str">
        <f>VLOOKUP(D124,[1]Sheet1!$A:$E,5,0)</f>
        <v>Bank robbers, diamond thieves, the homicide of a minister, a hyper wife are just some of the challenges faced by a bumbling senior police official. Director: Anees Bazmee. 2010</v>
      </c>
    </row>
    <row r="125" spans="1:7" x14ac:dyDescent="0.3">
      <c r="A125" s="38">
        <f t="shared" si="14"/>
        <v>45459</v>
      </c>
      <c r="B125" s="39" t="s">
        <v>9</v>
      </c>
      <c r="C125" s="40">
        <v>0.375</v>
      </c>
      <c r="D125" s="48" t="s">
        <v>87</v>
      </c>
      <c r="E125" s="36">
        <f>VLOOKUP(D125,[1]Sheet1!$A:$C,3,0)</f>
        <v>2021</v>
      </c>
      <c r="F125" s="37" t="str">
        <f>VLOOKUP(D125,[1]Sheet1!$A:$D,4,0)</f>
        <v>Abhishek Bachchan, Chitrangda Singh, Paran Banerjee</v>
      </c>
      <c r="G125" s="37" t="str">
        <f>VLOOKUP(D125,[1]Sheet1!$A:$E,5,0)</f>
        <v>Bob Biswas, an insurance agent, is released from hospital after eight years in a coma and is welcomed by his wife Mary and son Benny. He has lost his memory and does not remember the past.</v>
      </c>
    </row>
    <row r="126" spans="1:7" x14ac:dyDescent="0.3">
      <c r="A126" s="38">
        <f t="shared" si="14"/>
        <v>45459</v>
      </c>
      <c r="B126" s="39" t="s">
        <v>9</v>
      </c>
      <c r="C126" s="40">
        <v>0.5</v>
      </c>
      <c r="D126" s="48" t="s">
        <v>88</v>
      </c>
      <c r="E126" s="36">
        <f>VLOOKUP(D126,[1]Sheet1!$A:$C,3,0)</f>
        <v>2005</v>
      </c>
      <c r="F126" s="37" t="str">
        <f>VLOOKUP(D126,[1]Sheet1!$A:$D,4,0)</f>
        <v>Amitabh Bachchan, Akshay Kumar</v>
      </c>
      <c r="G126" s="37" t="str">
        <f>VLOOKUP(D126,[1]Sheet1!$A:$E,5,0)</f>
        <v>Ishwar (Amitabh Bachchan) spoils his son Aditya (Akshay Kumar) but later realises that he will have to take some drastic measures to teach him how to face the real world.(2005)</v>
      </c>
    </row>
    <row r="127" spans="1:7" x14ac:dyDescent="0.3">
      <c r="A127" s="38">
        <f t="shared" si="14"/>
        <v>45459</v>
      </c>
      <c r="B127" s="39" t="s">
        <v>9</v>
      </c>
      <c r="C127" s="40">
        <v>0.625</v>
      </c>
      <c r="D127" s="47" t="s">
        <v>89</v>
      </c>
      <c r="E127" s="36">
        <f>VLOOKUP(D127,[1]Sheet1!$A:$C,3,0)</f>
        <v>2016</v>
      </c>
      <c r="F127" s="37" t="str">
        <f>VLOOKUP(D127,[1]Sheet1!$A:$D,4,0)</f>
        <v>Irfaan Khan, Vishesh Bhansal, Jimmy Sheirgill</v>
      </c>
      <c r="G127" s="37" t="str">
        <f>VLOOKUP(D127,[1]Sheet1!$A:$E,5,0)</f>
        <v>Nirmal, a man who lost his son due to the negligence of the government, seeks revenge and kidnaps the ten-year-old son of the home minister, forcing the administration to meet his demands.</v>
      </c>
    </row>
    <row r="128" spans="1:7" x14ac:dyDescent="0.3">
      <c r="A128" s="38">
        <f t="shared" si="14"/>
        <v>45459</v>
      </c>
      <c r="B128" s="39" t="s">
        <v>9</v>
      </c>
      <c r="C128" s="40">
        <v>0.75</v>
      </c>
      <c r="D128" s="47" t="s">
        <v>90</v>
      </c>
      <c r="E128" s="36">
        <f>VLOOKUP(D128,[1]Sheet1!$A:$C,3,0)</f>
        <v>2019</v>
      </c>
      <c r="F128" s="37" t="str">
        <f>VLOOKUP(D128,[1]Sheet1!$A:$D,4,0)</f>
        <v>Ranveer Singh</v>
      </c>
      <c r="G128" s="37" t="str">
        <f>VLOOKUP(D128,[1]Sheet1!$A:$E,5,0)</f>
        <v>A corrupt police officer, works for Durva, an influential smuggler. However, his life takes an unusual turn when he decides to avenge a woman who was assaulted by Durva's brothers.</v>
      </c>
    </row>
    <row r="129" spans="1:7" x14ac:dyDescent="0.3">
      <c r="A129" s="38">
        <f t="shared" si="14"/>
        <v>45459</v>
      </c>
      <c r="B129" s="39" t="s">
        <v>9</v>
      </c>
      <c r="C129" s="40">
        <v>0.875</v>
      </c>
      <c r="D129" s="47" t="s">
        <v>132</v>
      </c>
      <c r="E129" s="36">
        <v>1995</v>
      </c>
      <c r="F129" s="37" t="s">
        <v>159</v>
      </c>
      <c r="G129" s="37" t="s">
        <v>160</v>
      </c>
    </row>
    <row r="130" spans="1:7" x14ac:dyDescent="0.3">
      <c r="A130" s="38">
        <f>A129+1</f>
        <v>45460</v>
      </c>
      <c r="B130" s="39" t="s">
        <v>3</v>
      </c>
      <c r="C130" s="40">
        <v>0</v>
      </c>
      <c r="D130" s="48" t="s">
        <v>87</v>
      </c>
      <c r="E130" s="36">
        <f>VLOOKUP(D130,[1]Sheet1!$A:$C,3,0)</f>
        <v>2021</v>
      </c>
      <c r="F130" s="37" t="str">
        <f>VLOOKUP(D130,[1]Sheet1!$A:$D,4,0)</f>
        <v>Abhishek Bachchan, Chitrangda Singh, Paran Banerjee</v>
      </c>
      <c r="G130" s="37" t="str">
        <f>VLOOKUP(D130,[1]Sheet1!$A:$E,5,0)</f>
        <v>Bob Biswas, an insurance agent, is released from hospital after eight years in a coma and is welcomed by his wife Mary and son Benny. He has lost his memory and does not remember the past.</v>
      </c>
    </row>
    <row r="131" spans="1:7" x14ac:dyDescent="0.3">
      <c r="A131" s="38">
        <f>A130</f>
        <v>45460</v>
      </c>
      <c r="B131" s="39" t="s">
        <v>3</v>
      </c>
      <c r="C131" s="40">
        <v>0.125</v>
      </c>
      <c r="D131" s="48" t="s">
        <v>88</v>
      </c>
      <c r="E131" s="36">
        <f>VLOOKUP(D131,[1]Sheet1!$A:$C,3,0)</f>
        <v>2005</v>
      </c>
      <c r="F131" s="37" t="str">
        <f>VLOOKUP(D131,[1]Sheet1!$A:$D,4,0)</f>
        <v>Amitabh Bachchan, Akshay Kumar</v>
      </c>
      <c r="G131" s="37" t="str">
        <f>VLOOKUP(D131,[1]Sheet1!$A:$E,5,0)</f>
        <v>Ishwar (Amitabh Bachchan) spoils his son Aditya (Akshay Kumar) but later realises that he will have to take some drastic measures to teach him how to face the real world.(2005)</v>
      </c>
    </row>
    <row r="132" spans="1:7" x14ac:dyDescent="0.3">
      <c r="A132" s="38">
        <f t="shared" ref="A132:A137" si="15">A131</f>
        <v>45460</v>
      </c>
      <c r="B132" s="39" t="s">
        <v>3</v>
      </c>
      <c r="C132" s="40">
        <v>0.25</v>
      </c>
      <c r="D132" s="49" t="s">
        <v>89</v>
      </c>
      <c r="E132" s="36">
        <f>VLOOKUP(D132,[1]Sheet1!$A:$C,3,0)</f>
        <v>2016</v>
      </c>
      <c r="F132" s="37" t="str">
        <f>VLOOKUP(D132,[1]Sheet1!$A:$D,4,0)</f>
        <v>Irfaan Khan, Vishesh Bhansal, Jimmy Sheirgill</v>
      </c>
      <c r="G132" s="37" t="str">
        <f>VLOOKUP(D132,[1]Sheet1!$A:$E,5,0)</f>
        <v>Nirmal, a man who lost his son due to the negligence of the government, seeks revenge and kidnaps the ten-year-old son of the home minister, forcing the administration to meet his demands.</v>
      </c>
    </row>
    <row r="133" spans="1:7" x14ac:dyDescent="0.3">
      <c r="A133" s="38">
        <f t="shared" si="15"/>
        <v>45460</v>
      </c>
      <c r="B133" s="39" t="s">
        <v>3</v>
      </c>
      <c r="C133" s="40">
        <v>0.375</v>
      </c>
      <c r="D133" s="49" t="s">
        <v>90</v>
      </c>
      <c r="E133" s="36">
        <f>VLOOKUP(D133,[1]Sheet1!$A:$C,3,0)</f>
        <v>2019</v>
      </c>
      <c r="F133" s="37" t="str">
        <f>VLOOKUP(D133,[1]Sheet1!$A:$D,4,0)</f>
        <v>Ranveer Singh</v>
      </c>
      <c r="G133" s="37" t="str">
        <f>VLOOKUP(D133,[1]Sheet1!$A:$E,5,0)</f>
        <v>A corrupt police officer, works for Durva, an influential smuggler. However, his life takes an unusual turn when he decides to avenge a woman who was assaulted by Durva's brothers.</v>
      </c>
    </row>
    <row r="134" spans="1:7" x14ac:dyDescent="0.3">
      <c r="A134" s="38">
        <f t="shared" si="15"/>
        <v>45460</v>
      </c>
      <c r="B134" s="39" t="s">
        <v>3</v>
      </c>
      <c r="C134" s="40">
        <v>0.5</v>
      </c>
      <c r="D134" s="47" t="s">
        <v>132</v>
      </c>
      <c r="E134" s="36">
        <v>1995</v>
      </c>
      <c r="F134" s="37" t="s">
        <v>159</v>
      </c>
      <c r="G134" s="37" t="s">
        <v>160</v>
      </c>
    </row>
    <row r="135" spans="1:7" x14ac:dyDescent="0.3">
      <c r="A135" s="38">
        <f t="shared" si="15"/>
        <v>45460</v>
      </c>
      <c r="B135" s="39" t="s">
        <v>3</v>
      </c>
      <c r="C135" s="40">
        <v>0.625</v>
      </c>
      <c r="D135" s="47" t="s">
        <v>91</v>
      </c>
      <c r="E135" s="36">
        <f>VLOOKUP(D135,[1]Sheet1!$A:$C,3,0)</f>
        <v>2001</v>
      </c>
      <c r="F135" s="37" t="str">
        <f>VLOOKUP(D135,[1]Sheet1!$A:$D,4,0)</f>
        <v>Aamir Khan, Preity Zinta, Ayub Khan, Akshaye Khanna, Dimple Kapadia, Saif Ali Khan</v>
      </c>
      <c r="G135" s="37" t="str">
        <f>VLOOKUP(D135,[1]Sheet1!$A:$E,5,0)</f>
        <v>This film revolves around 3 good friends, and the upheavals they face when one of them falls for an elder divorcee. Aamir Khan, Askhaye Khanna &amp; Saif Ali play the lead.</v>
      </c>
    </row>
    <row r="136" spans="1:7" x14ac:dyDescent="0.3">
      <c r="A136" s="38">
        <f t="shared" si="15"/>
        <v>45460</v>
      </c>
      <c r="B136" s="39" t="s">
        <v>3</v>
      </c>
      <c r="C136" s="40">
        <v>0.75</v>
      </c>
      <c r="D136" s="47" t="s">
        <v>92</v>
      </c>
      <c r="E136" s="36">
        <f>VLOOKUP(D136,[1]Sheet1!$A:$C,3,0)</f>
        <v>2018</v>
      </c>
      <c r="F136" s="37" t="str">
        <f>VLOOKUP(D136,[1]Sheet1!$A:$D,4,0)</f>
        <v>Salman Khan, Anil Kapoor, Bobby Deol, Jacqueline Fernandez, Daisy Shah, Saquib Saleem</v>
      </c>
      <c r="G136" s="37" t="str">
        <f>VLOOKUP(D136,[1]Sheet1!$A:$E,5,0)</f>
        <v>Relationships and loyalties of a criminal family planning its next big heist are tested when some shocking revelations strike them.</v>
      </c>
    </row>
    <row r="137" spans="1:7" x14ac:dyDescent="0.3">
      <c r="A137" s="38">
        <f t="shared" si="15"/>
        <v>45460</v>
      </c>
      <c r="B137" s="39" t="s">
        <v>3</v>
      </c>
      <c r="C137" s="40">
        <v>0.875</v>
      </c>
      <c r="D137" s="47" t="s">
        <v>93</v>
      </c>
      <c r="E137" s="36">
        <f>VLOOKUP(D137,[1]Sheet1!$A:$C,3,0)</f>
        <v>2006</v>
      </c>
      <c r="F137" s="37" t="str">
        <f>VLOOKUP(D137,[1]Sheet1!$A:$D,4,0)</f>
        <v>Shahrukh Khan, Priyanka Chopra</v>
      </c>
      <c r="G137" s="37" t="str">
        <f>VLOOKUP(D137,[1]Sheet1!$A:$E,5,0)</f>
        <v>A simple man (Vijay) is recruited by a police officer to masquerade as the Don, the leader of an international gang of smugglers. However, something goes wrong. 2006.</v>
      </c>
    </row>
    <row r="138" spans="1:7" x14ac:dyDescent="0.3">
      <c r="A138" s="38">
        <f>A137+1</f>
        <v>45461</v>
      </c>
      <c r="B138" s="39" t="s">
        <v>4</v>
      </c>
      <c r="C138" s="40">
        <v>0</v>
      </c>
      <c r="D138" s="48" t="s">
        <v>90</v>
      </c>
      <c r="E138" s="36">
        <f>VLOOKUP(D138,[1]Sheet1!$A:$C,3,0)</f>
        <v>2019</v>
      </c>
      <c r="F138" s="37" t="str">
        <f>VLOOKUP(D138,[1]Sheet1!$A:$D,4,0)</f>
        <v>Ranveer Singh</v>
      </c>
      <c r="G138" s="37" t="str">
        <f>VLOOKUP(D138,[1]Sheet1!$A:$E,5,0)</f>
        <v>A corrupt police officer, works for Durva, an influential smuggler. However, his life takes an unusual turn when he decides to avenge a woman who was assaulted by Durva's brothers.</v>
      </c>
    </row>
    <row r="139" spans="1:7" x14ac:dyDescent="0.3">
      <c r="A139" s="38">
        <f>A138</f>
        <v>45461</v>
      </c>
      <c r="B139" s="39" t="s">
        <v>4</v>
      </c>
      <c r="C139" s="40">
        <v>0.125</v>
      </c>
      <c r="D139" s="48" t="s">
        <v>132</v>
      </c>
      <c r="E139" s="36">
        <v>1995</v>
      </c>
      <c r="F139" s="37" t="s">
        <v>159</v>
      </c>
      <c r="G139" s="37" t="s">
        <v>160</v>
      </c>
    </row>
    <row r="140" spans="1:7" x14ac:dyDescent="0.3">
      <c r="A140" s="38">
        <f t="shared" ref="A140:A145" si="16">A139</f>
        <v>45461</v>
      </c>
      <c r="B140" s="39" t="s">
        <v>4</v>
      </c>
      <c r="C140" s="40">
        <v>0.25</v>
      </c>
      <c r="D140" s="48" t="s">
        <v>91</v>
      </c>
      <c r="E140" s="36">
        <f>VLOOKUP(D140,[1]Sheet1!$A:$C,3,0)</f>
        <v>2001</v>
      </c>
      <c r="F140" s="37" t="str">
        <f>VLOOKUP(D140,[1]Sheet1!$A:$D,4,0)</f>
        <v>Aamir Khan, Preity Zinta, Ayub Khan, Akshaye Khanna, Dimple Kapadia, Saif Ali Khan</v>
      </c>
      <c r="G140" s="37" t="str">
        <f>VLOOKUP(D140,[1]Sheet1!$A:$E,5,0)</f>
        <v>This film revolves around 3 good friends, and the upheavals they face when one of them falls for an elder divorcee. Aamir Khan, Askhaye Khanna &amp; Saif Ali play the lead.</v>
      </c>
    </row>
    <row r="141" spans="1:7" x14ac:dyDescent="0.3">
      <c r="A141" s="38">
        <f t="shared" si="16"/>
        <v>45461</v>
      </c>
      <c r="B141" s="39" t="s">
        <v>4</v>
      </c>
      <c r="C141" s="40">
        <v>0.375</v>
      </c>
      <c r="D141" s="48" t="s">
        <v>92</v>
      </c>
      <c r="E141" s="36">
        <f>VLOOKUP(D141,[1]Sheet1!$A:$C,3,0)</f>
        <v>2018</v>
      </c>
      <c r="F141" s="37" t="str">
        <f>VLOOKUP(D141,[1]Sheet1!$A:$D,4,0)</f>
        <v>Salman Khan, Anil Kapoor, Bobby Deol, Jacqueline Fernandez, Daisy Shah, Saquib Saleem</v>
      </c>
      <c r="G141" s="37" t="str">
        <f>VLOOKUP(D141,[1]Sheet1!$A:$E,5,0)</f>
        <v>Relationships and loyalties of a criminal family planning its next big heist are tested when some shocking revelations strike them.</v>
      </c>
    </row>
    <row r="142" spans="1:7" x14ac:dyDescent="0.3">
      <c r="A142" s="38">
        <f t="shared" si="16"/>
        <v>45461</v>
      </c>
      <c r="B142" s="39" t="s">
        <v>4</v>
      </c>
      <c r="C142" s="40">
        <v>0.875</v>
      </c>
      <c r="D142" s="47" t="s">
        <v>93</v>
      </c>
      <c r="E142" s="36">
        <f>VLOOKUP(D142,[1]Sheet1!$A:$C,3,0)</f>
        <v>2006</v>
      </c>
      <c r="F142" s="37" t="str">
        <f>VLOOKUP(D142,[1]Sheet1!$A:$D,4,0)</f>
        <v>Shahrukh Khan, Priyanka Chopra</v>
      </c>
      <c r="G142" s="37" t="str">
        <f>VLOOKUP(D142,[1]Sheet1!$A:$E,5,0)</f>
        <v>A simple man (Vijay) is recruited by a police officer to masquerade as the Don, the leader of an international gang of smugglers. However, something goes wrong. 2006.</v>
      </c>
    </row>
    <row r="143" spans="1:7" x14ac:dyDescent="0.3">
      <c r="A143" s="38">
        <f t="shared" si="16"/>
        <v>45461</v>
      </c>
      <c r="B143" s="39" t="s">
        <v>4</v>
      </c>
      <c r="C143" s="40">
        <v>0.5</v>
      </c>
      <c r="D143" s="48" t="s">
        <v>94</v>
      </c>
      <c r="E143" s="36">
        <f>VLOOKUP(D143,[1]Sheet1!$A:$C,3,0)</f>
        <v>2012</v>
      </c>
      <c r="F143" s="37" t="str">
        <f>VLOOKUP(D143,[1]Sheet1!$A:$D,4,0)</f>
        <v>Aamir Khan, Rani Mukerji, Kareena Kapoor, Nawazuddin Siddiqui, Rajkummar Rao, Suhaas Ahuja, Vivan Bhatena, Pariva Pranati</v>
      </c>
      <c r="G143" s="37" t="str">
        <f>VLOOKUP(D143,[1]Sheet1!$A:$E,5,0)</f>
        <v>Inspector Shekhawat and his wife are stunned when their son dies. While his wife openly struggles to deal with her loss, he distracts himself by solving the mysterious death of an actor.</v>
      </c>
    </row>
    <row r="144" spans="1:7" x14ac:dyDescent="0.3">
      <c r="A144" s="38">
        <f t="shared" si="16"/>
        <v>45461</v>
      </c>
      <c r="B144" s="39" t="s">
        <v>4</v>
      </c>
      <c r="C144" s="40">
        <v>0.625</v>
      </c>
      <c r="D144" s="47" t="s">
        <v>95</v>
      </c>
      <c r="E144" s="36">
        <f>VLOOKUP(D144,[1]Sheet1!$A:$C,3,0)</f>
        <v>2019</v>
      </c>
      <c r="F144" s="37" t="str">
        <f>VLOOKUP(D144,[1]Sheet1!$A:$D,4,0)</f>
        <v>Salman Khan</v>
      </c>
      <c r="G144" s="37" t="str">
        <f>VLOOKUP(D144,[1]Sheet1!$A:$E,5,0)</f>
        <v>ASP Chulbul Pandey encounters a foe from his past after he arrests a pimp, Chinti Walia. However, he must face his demons and defeat his enemy before it is too late.</v>
      </c>
    </row>
    <row r="145" spans="1:7" x14ac:dyDescent="0.3">
      <c r="A145" s="38">
        <f t="shared" si="16"/>
        <v>45461</v>
      </c>
      <c r="B145" s="39" t="s">
        <v>4</v>
      </c>
      <c r="C145" s="40">
        <v>0.75</v>
      </c>
      <c r="D145" s="47" t="s">
        <v>96</v>
      </c>
      <c r="E145" s="36">
        <f>VLOOKUP(D145,[1]Sheet1!$A:$C,3,0)</f>
        <v>2017</v>
      </c>
      <c r="F145" s="37" t="str">
        <f>VLOOKUP(D145,[1]Sheet1!$A:$D,4,0)</f>
        <v>Shahrukh Khan, Anushka Sharma</v>
      </c>
      <c r="G145" s="37" t="str">
        <f>VLOOKUP(D145,[1]Sheet1!$A:$E,5,0)</f>
        <v xml:space="preserve">Sejal,exuberant woman, loses her engagement ring on a trip. She then enlists help of Harry,a flirtatious tour guide, in order to retrieve it &amp; eventually falls in love with him.2017
</v>
      </c>
    </row>
    <row r="146" spans="1:7" x14ac:dyDescent="0.3">
      <c r="A146" s="38">
        <f>A145+1</f>
        <v>45462</v>
      </c>
      <c r="B146" s="39" t="s">
        <v>5</v>
      </c>
      <c r="C146" s="40">
        <v>0</v>
      </c>
      <c r="D146" s="48" t="s">
        <v>92</v>
      </c>
      <c r="E146" s="36">
        <f>VLOOKUP(D146,[1]Sheet1!$A:$C,3,0)</f>
        <v>2018</v>
      </c>
      <c r="F146" s="37" t="str">
        <f>VLOOKUP(D146,[1]Sheet1!$A:$D,4,0)</f>
        <v>Salman Khan, Anil Kapoor, Bobby Deol, Jacqueline Fernandez, Daisy Shah, Saquib Saleem</v>
      </c>
      <c r="G146" s="37" t="str">
        <f>VLOOKUP(D146,[1]Sheet1!$A:$E,5,0)</f>
        <v>Relationships and loyalties of a criminal family planning its next big heist are tested when some shocking revelations strike them.</v>
      </c>
    </row>
    <row r="147" spans="1:7" x14ac:dyDescent="0.3">
      <c r="A147" s="38">
        <f>A146</f>
        <v>45462</v>
      </c>
      <c r="B147" s="39" t="s">
        <v>5</v>
      </c>
      <c r="C147" s="40">
        <v>0.125</v>
      </c>
      <c r="D147" s="48" t="s">
        <v>93</v>
      </c>
      <c r="E147" s="36">
        <f>VLOOKUP(D147,[1]Sheet1!$A:$C,3,0)</f>
        <v>2006</v>
      </c>
      <c r="F147" s="37" t="str">
        <f>VLOOKUP(D147,[1]Sheet1!$A:$D,4,0)</f>
        <v>Shahrukh Khan, Priyanka Chopra</v>
      </c>
      <c r="G147" s="37" t="str">
        <f>VLOOKUP(D147,[1]Sheet1!$A:$E,5,0)</f>
        <v>A simple man (Vijay) is recruited by a police officer to masquerade as the Don, the leader of an international gang of smugglers. However, something goes wrong. 2006.</v>
      </c>
    </row>
    <row r="148" spans="1:7" x14ac:dyDescent="0.3">
      <c r="A148" s="38">
        <f t="shared" ref="A148:A153" si="17">A147</f>
        <v>45462</v>
      </c>
      <c r="B148" s="39" t="s">
        <v>5</v>
      </c>
      <c r="C148" s="40">
        <v>0.25</v>
      </c>
      <c r="D148" s="48" t="s">
        <v>94</v>
      </c>
      <c r="E148" s="36">
        <f>VLOOKUP(D148,[1]Sheet1!$A:$C,3,0)</f>
        <v>2012</v>
      </c>
      <c r="F148" s="37" t="str">
        <f>VLOOKUP(D148,[1]Sheet1!$A:$D,4,0)</f>
        <v>Aamir Khan, Rani Mukerji, Kareena Kapoor, Nawazuddin Siddiqui, Rajkummar Rao, Suhaas Ahuja, Vivan Bhatena, Pariva Pranati</v>
      </c>
      <c r="G148" s="37" t="str">
        <f>VLOOKUP(D148,[1]Sheet1!$A:$E,5,0)</f>
        <v>Inspector Shekhawat and his wife are stunned when their son dies. While his wife openly struggles to deal with her loss, he distracts himself by solving the mysterious death of an actor.</v>
      </c>
    </row>
    <row r="149" spans="1:7" x14ac:dyDescent="0.3">
      <c r="A149" s="38">
        <f t="shared" si="17"/>
        <v>45462</v>
      </c>
      <c r="B149" s="39" t="s">
        <v>5</v>
      </c>
      <c r="C149" s="40">
        <v>0.375</v>
      </c>
      <c r="D149" s="48" t="s">
        <v>95</v>
      </c>
      <c r="E149" s="36">
        <f>VLOOKUP(D149,[1]Sheet1!$A:$C,3,0)</f>
        <v>2019</v>
      </c>
      <c r="F149" s="37" t="str">
        <f>VLOOKUP(D149,[1]Sheet1!$A:$D,4,0)</f>
        <v>Salman Khan</v>
      </c>
      <c r="G149" s="37" t="str">
        <f>VLOOKUP(D149,[1]Sheet1!$A:$E,5,0)</f>
        <v>ASP Chulbul Pandey encounters a foe from his past after he arrests a pimp, Chinti Walia. However, he must face his demons and defeat his enemy before it is too late.</v>
      </c>
    </row>
    <row r="150" spans="1:7" x14ac:dyDescent="0.3">
      <c r="A150" s="38">
        <f t="shared" si="17"/>
        <v>45462</v>
      </c>
      <c r="B150" s="39" t="s">
        <v>5</v>
      </c>
      <c r="C150" s="40">
        <v>0.5</v>
      </c>
      <c r="D150" s="47" t="s">
        <v>96</v>
      </c>
      <c r="E150" s="36">
        <f>VLOOKUP(D150,[1]Sheet1!$A:$C,3,0)</f>
        <v>2017</v>
      </c>
      <c r="F150" s="37" t="str">
        <f>VLOOKUP(D150,[1]Sheet1!$A:$D,4,0)</f>
        <v>Shahrukh Khan, Anushka Sharma</v>
      </c>
      <c r="G150" s="37" t="str">
        <f>VLOOKUP(D150,[1]Sheet1!$A:$E,5,0)</f>
        <v xml:space="preserve">Sejal,exuberant woman, loses her engagement ring on a trip. She then enlists help of Harry,a flirtatious tour guide, in order to retrieve it &amp; eventually falls in love with him.2017
</v>
      </c>
    </row>
    <row r="151" spans="1:7" x14ac:dyDescent="0.3">
      <c r="A151" s="38">
        <f t="shared" si="17"/>
        <v>45462</v>
      </c>
      <c r="B151" s="39" t="s">
        <v>5</v>
      </c>
      <c r="C151" s="40">
        <v>0.875</v>
      </c>
      <c r="D151" s="47" t="s">
        <v>97</v>
      </c>
      <c r="E151" s="36">
        <f>VLOOKUP(D151,[1]Sheet1!$A:$C,3,0)</f>
        <v>2018</v>
      </c>
      <c r="F151" s="37" t="str">
        <f>VLOOKUP(D151,[1]Sheet1!$A:$D,4,0)</f>
        <v>Sunny Deol, Ameesha Patel</v>
      </c>
      <c r="G151" s="37" t="str">
        <f>VLOOKUP(D151,[1]Sheet1!$A:$E,5,0)</f>
        <v xml:space="preserve">Lal Bhaisahab Dubey, a gangster in Varanasi, decides to act in a film &amp; hires a writer &amp; director in order to impress his wife who has left him. Star: Sunny Deol, Preitty Zinta. </v>
      </c>
    </row>
    <row r="152" spans="1:7" x14ac:dyDescent="0.3">
      <c r="A152" s="38">
        <f t="shared" si="17"/>
        <v>45462</v>
      </c>
      <c r="B152" s="39" t="s">
        <v>5</v>
      </c>
      <c r="C152" s="40">
        <v>0.625</v>
      </c>
      <c r="D152" s="47" t="s">
        <v>98</v>
      </c>
      <c r="E152" s="36">
        <f>VLOOKUP(D152,[1]Sheet1!$A:$C,3,0)</f>
        <v>2018</v>
      </c>
      <c r="F152" s="37" t="str">
        <f>VLOOKUP(D152,[1]Sheet1!$A:$D,4,0)</f>
        <v>Rajnikanth, Akshay Kumar, Amy Jackson</v>
      </c>
      <c r="G152" s="37" t="str">
        <f>VLOOKUP(D152,[1]Sheet1!$A:$E,5,0)</f>
        <v>Dr.Vaseegaran is forced to reassemble Chitti in order to stop a deadly winged monster.</v>
      </c>
    </row>
    <row r="153" spans="1:7" x14ac:dyDescent="0.3">
      <c r="A153" s="38">
        <f t="shared" si="17"/>
        <v>45462</v>
      </c>
      <c r="B153" s="39" t="s">
        <v>5</v>
      </c>
      <c r="C153" s="40">
        <v>0.75</v>
      </c>
      <c r="D153" s="47" t="s">
        <v>99</v>
      </c>
      <c r="E153" s="36">
        <f>VLOOKUP(D153,[1]Sheet1!$A:$C,3,0)</f>
        <v>2018</v>
      </c>
      <c r="F153" s="37" t="str">
        <f>VLOOKUP(D153,[1]Sheet1!$A:$D,4,0)</f>
        <v>Akshay Kumar,Radhika Apte,Sonam Kapoor,Amitabh Bachchan</v>
      </c>
      <c r="G153" s="37" t="str">
        <f>VLOOKUP(D153,[1]Sheet1!$A:$E,5,0)</f>
        <v>Upon realizing extent to which women are affected by their menses,man sets out to create a sanitary pad machine &amp;to provide inexpensive sanitary pads to the women of rural India.</v>
      </c>
    </row>
    <row r="154" spans="1:7" x14ac:dyDescent="0.3">
      <c r="A154" s="38">
        <f>A153+1</f>
        <v>45463</v>
      </c>
      <c r="B154" s="39" t="s">
        <v>6</v>
      </c>
      <c r="C154" s="40">
        <v>0</v>
      </c>
      <c r="D154" s="48" t="s">
        <v>95</v>
      </c>
      <c r="E154" s="36">
        <f>VLOOKUP(D154,[1]Sheet1!$A:$C,3,0)</f>
        <v>2019</v>
      </c>
      <c r="F154" s="37" t="str">
        <f>VLOOKUP(D154,[1]Sheet1!$A:$D,4,0)</f>
        <v>Salman Khan</v>
      </c>
      <c r="G154" s="37" t="str">
        <f>VLOOKUP(D154,[1]Sheet1!$A:$E,5,0)</f>
        <v>ASP Chulbul Pandey encounters a foe from his past after he arrests a pimp, Chinti Walia. However, he must face his demons and defeat his enemy before it is too late.</v>
      </c>
    </row>
    <row r="155" spans="1:7" x14ac:dyDescent="0.3">
      <c r="A155" s="38">
        <f>A154</f>
        <v>45463</v>
      </c>
      <c r="B155" s="39" t="s">
        <v>6</v>
      </c>
      <c r="C155" s="40">
        <v>0.125</v>
      </c>
      <c r="D155" s="48" t="s">
        <v>96</v>
      </c>
      <c r="E155" s="36">
        <f>VLOOKUP(D155,[1]Sheet1!$A:$C,3,0)</f>
        <v>2017</v>
      </c>
      <c r="F155" s="37" t="str">
        <f>VLOOKUP(D155,[1]Sheet1!$A:$D,4,0)</f>
        <v>Shahrukh Khan, Anushka Sharma</v>
      </c>
      <c r="G155" s="37" t="str">
        <f>VLOOKUP(D155,[1]Sheet1!$A:$E,5,0)</f>
        <v xml:space="preserve">Sejal,exuberant woman, loses her engagement ring on a trip. She then enlists help of Harry,a flirtatious tour guide, in order to retrieve it &amp; eventually falls in love with him.2017
</v>
      </c>
    </row>
    <row r="156" spans="1:7" x14ac:dyDescent="0.3">
      <c r="A156" s="38">
        <f t="shared" ref="A156:A161" si="18">A155</f>
        <v>45463</v>
      </c>
      <c r="B156" s="39" t="s">
        <v>6</v>
      </c>
      <c r="C156" s="40">
        <v>0.25</v>
      </c>
      <c r="D156" s="48" t="s">
        <v>97</v>
      </c>
      <c r="E156" s="36">
        <f>VLOOKUP(D156,[1]Sheet1!$A:$C,3,0)</f>
        <v>2018</v>
      </c>
      <c r="F156" s="37" t="str">
        <f>VLOOKUP(D156,[1]Sheet1!$A:$D,4,0)</f>
        <v>Sunny Deol, Ameesha Patel</v>
      </c>
      <c r="G156" s="37" t="str">
        <f>VLOOKUP(D156,[1]Sheet1!$A:$E,5,0)</f>
        <v xml:space="preserve">Lal Bhaisahab Dubey, a gangster in Varanasi, decides to act in a film &amp; hires a writer &amp; director in order to impress his wife who has left him. Star: Sunny Deol, Preitty Zinta. </v>
      </c>
    </row>
    <row r="157" spans="1:7" x14ac:dyDescent="0.3">
      <c r="A157" s="38">
        <f t="shared" si="18"/>
        <v>45463</v>
      </c>
      <c r="B157" s="39" t="s">
        <v>6</v>
      </c>
      <c r="C157" s="40">
        <v>0.375</v>
      </c>
      <c r="D157" s="48" t="s">
        <v>98</v>
      </c>
      <c r="E157" s="36">
        <f>VLOOKUP(D157,[1]Sheet1!$A:$C,3,0)</f>
        <v>2018</v>
      </c>
      <c r="F157" s="37" t="str">
        <f>VLOOKUP(D157,[1]Sheet1!$A:$D,4,0)</f>
        <v>Rajnikanth, Akshay Kumar, Amy Jackson</v>
      </c>
      <c r="G157" s="37" t="str">
        <f>VLOOKUP(D157,[1]Sheet1!$A:$E,5,0)</f>
        <v>Dr.Vaseegaran is forced to reassemble Chitti in order to stop a deadly winged monster.</v>
      </c>
    </row>
    <row r="158" spans="1:7" x14ac:dyDescent="0.3">
      <c r="A158" s="38">
        <f t="shared" si="18"/>
        <v>45463</v>
      </c>
      <c r="B158" s="39" t="s">
        <v>6</v>
      </c>
      <c r="C158" s="40">
        <v>0.5</v>
      </c>
      <c r="D158" s="48" t="s">
        <v>99</v>
      </c>
      <c r="E158" s="36">
        <f>VLOOKUP(D158,[1]Sheet1!$A:$C,3,0)</f>
        <v>2018</v>
      </c>
      <c r="F158" s="37" t="str">
        <f>VLOOKUP(D158,[1]Sheet1!$A:$D,4,0)</f>
        <v>Akshay Kumar,Radhika Apte,Sonam Kapoor,Amitabh Bachchan</v>
      </c>
      <c r="G158" s="37" t="str">
        <f>VLOOKUP(D158,[1]Sheet1!$A:$E,5,0)</f>
        <v>Upon realizing extent to which women are affected by their menses,man sets out to create a sanitary pad machine &amp;to provide inexpensive sanitary pads to the women of rural India.</v>
      </c>
    </row>
    <row r="159" spans="1:7" x14ac:dyDescent="0.3">
      <c r="A159" s="38">
        <f t="shared" si="18"/>
        <v>45463</v>
      </c>
      <c r="B159" s="39" t="s">
        <v>6</v>
      </c>
      <c r="C159" s="40">
        <v>0.625</v>
      </c>
      <c r="D159" s="47" t="s">
        <v>100</v>
      </c>
      <c r="E159" s="36">
        <f>VLOOKUP(D159,[1]Sheet1!$A:$C,3,0)</f>
        <v>2020</v>
      </c>
      <c r="F159" s="37" t="str">
        <f>VLOOKUP(D159,[1]Sheet1!$A:$D,4,0)</f>
        <v>EstherAnil, Ankith, Koyyaa, Naina Ganguly</v>
      </c>
      <c r="G159" s="37" t="str">
        <f>VLOOKUP(D159,[1]Sheet1!$A:$E,5,0)</f>
        <v>This anthology film revolves around five people whose lives turn upside down because of a decision taken by the state's new chief minister.</v>
      </c>
    </row>
    <row r="160" spans="1:7" x14ac:dyDescent="0.3">
      <c r="A160" s="38">
        <f t="shared" si="18"/>
        <v>45463</v>
      </c>
      <c r="B160" s="39" t="s">
        <v>6</v>
      </c>
      <c r="C160" s="40">
        <v>0.75</v>
      </c>
      <c r="D160" s="47" t="s">
        <v>101</v>
      </c>
      <c r="E160" s="36">
        <f>VLOOKUP(D160,[1]Sheet1!$A:$C,3,0)</f>
        <v>1990</v>
      </c>
      <c r="F160" s="37" t="str">
        <f>VLOOKUP(D160,[1]Sheet1!$A:$D,4,0)</f>
        <v>Sunny Deol,Meenakshi Seshadri,Raj Babbar</v>
      </c>
      <c r="G160" s="37" t="str">
        <f>VLOOKUP(D160,[1]Sheet1!$A:$E,5,0)</f>
        <v>Ajay Mehra, an amateur boxer, takes revenge against Balwant Rai, a crooked businessman, after his elder brother is killed.</v>
      </c>
    </row>
    <row r="161" spans="1:7" x14ac:dyDescent="0.3">
      <c r="A161" s="38">
        <f t="shared" si="18"/>
        <v>45463</v>
      </c>
      <c r="B161" s="39" t="s">
        <v>6</v>
      </c>
      <c r="C161" s="40">
        <v>0.875</v>
      </c>
      <c r="D161" s="47" t="s">
        <v>102</v>
      </c>
      <c r="E161" s="36">
        <f>VLOOKUP(D161,[1]Sheet1!$A:$C,3,0)</f>
        <v>2019</v>
      </c>
      <c r="F161" s="37" t="str">
        <f>VLOOKUP(D161,[1]Sheet1!$A:$D,4,0)</f>
        <v>Kangana Ranaut, Ankita Lokhande, Jisshu Sengupta</v>
      </c>
      <c r="G161" s="37" t="str">
        <f>VLOOKUP(D161,[1]Sheet1!$A:$E,5,0)</f>
        <v xml:space="preserve">Story of Rani Lakshmibai, one of the leading figures of the Indian Rebellion of 1857 and her resistance to the British Rule. </v>
      </c>
    </row>
    <row r="162" spans="1:7" x14ac:dyDescent="0.3">
      <c r="A162" s="38">
        <f>A161+1</f>
        <v>45464</v>
      </c>
      <c r="B162" s="39" t="s">
        <v>7</v>
      </c>
      <c r="C162" s="40">
        <v>0</v>
      </c>
      <c r="D162" s="48" t="s">
        <v>98</v>
      </c>
      <c r="E162" s="36">
        <f>VLOOKUP(D162,[1]Sheet1!$A:$C,3,0)</f>
        <v>2018</v>
      </c>
      <c r="F162" s="37" t="str">
        <f>VLOOKUP(D162,[1]Sheet1!$A:$D,4,0)</f>
        <v>Rajnikanth, Akshay Kumar, Amy Jackson</v>
      </c>
      <c r="G162" s="37" t="str">
        <f>VLOOKUP(D162,[1]Sheet1!$A:$E,5,0)</f>
        <v>Dr.Vaseegaran is forced to reassemble Chitti in order to stop a deadly winged monster.</v>
      </c>
    </row>
    <row r="163" spans="1:7" x14ac:dyDescent="0.3">
      <c r="A163" s="38">
        <f>A162</f>
        <v>45464</v>
      </c>
      <c r="B163" s="39" t="s">
        <v>7</v>
      </c>
      <c r="C163" s="40">
        <v>0.125</v>
      </c>
      <c r="D163" s="48" t="s">
        <v>99</v>
      </c>
      <c r="E163" s="36">
        <f>VLOOKUP(D163,[1]Sheet1!$A:$C,3,0)</f>
        <v>2018</v>
      </c>
      <c r="F163" s="37" t="str">
        <f>VLOOKUP(D163,[1]Sheet1!$A:$D,4,0)</f>
        <v>Akshay Kumar,Radhika Apte,Sonam Kapoor,Amitabh Bachchan</v>
      </c>
      <c r="G163" s="37" t="str">
        <f>VLOOKUP(D163,[1]Sheet1!$A:$E,5,0)</f>
        <v>Upon realizing extent to which women are affected by their menses,man sets out to create a sanitary pad machine &amp;to provide inexpensive sanitary pads to the women of rural India.</v>
      </c>
    </row>
    <row r="164" spans="1:7" x14ac:dyDescent="0.3">
      <c r="A164" s="38">
        <f t="shared" ref="A164:A169" si="19">A163</f>
        <v>45464</v>
      </c>
      <c r="B164" s="39" t="s">
        <v>7</v>
      </c>
      <c r="C164" s="40">
        <v>0.25</v>
      </c>
      <c r="D164" s="48" t="s">
        <v>100</v>
      </c>
      <c r="E164" s="36">
        <f>VLOOKUP(D164,[1]Sheet1!$A:$C,3,0)</f>
        <v>2020</v>
      </c>
      <c r="F164" s="37" t="str">
        <f>VLOOKUP(D164,[1]Sheet1!$A:$D,4,0)</f>
        <v>EstherAnil, Ankith, Koyyaa, Naina Ganguly</v>
      </c>
      <c r="G164" s="37" t="str">
        <f>VLOOKUP(D164,[1]Sheet1!$A:$E,5,0)</f>
        <v>This anthology film revolves around five people whose lives turn upside down because of a decision taken by the state's new chief minister.</v>
      </c>
    </row>
    <row r="165" spans="1:7" x14ac:dyDescent="0.3">
      <c r="A165" s="38">
        <f t="shared" si="19"/>
        <v>45464</v>
      </c>
      <c r="B165" s="39" t="s">
        <v>7</v>
      </c>
      <c r="C165" s="40">
        <v>0.375</v>
      </c>
      <c r="D165" s="48" t="s">
        <v>101</v>
      </c>
      <c r="E165" s="36">
        <f>VLOOKUP(D165,[1]Sheet1!$A:$C,3,0)</f>
        <v>1990</v>
      </c>
      <c r="F165" s="37" t="str">
        <f>VLOOKUP(D165,[1]Sheet1!$A:$D,4,0)</f>
        <v>Sunny Deol,Meenakshi Seshadri,Raj Babbar</v>
      </c>
      <c r="G165" s="37" t="str">
        <f>VLOOKUP(D165,[1]Sheet1!$A:$E,5,0)</f>
        <v>Ajay Mehra, an amateur boxer, takes revenge against Balwant Rai, a crooked businessman, after his elder brother is killed.</v>
      </c>
    </row>
    <row r="166" spans="1:7" x14ac:dyDescent="0.3">
      <c r="A166" s="38">
        <f t="shared" si="19"/>
        <v>45464</v>
      </c>
      <c r="B166" s="39" t="s">
        <v>7</v>
      </c>
      <c r="C166" s="40">
        <v>0.5</v>
      </c>
      <c r="D166" s="48" t="s">
        <v>102</v>
      </c>
      <c r="E166" s="36">
        <f>VLOOKUP(D166,[1]Sheet1!$A:$C,3,0)</f>
        <v>2019</v>
      </c>
      <c r="F166" s="37" t="str">
        <f>VLOOKUP(D166,[1]Sheet1!$A:$D,4,0)</f>
        <v>Kangana Ranaut, Ankita Lokhande, Jisshu Sengupta</v>
      </c>
      <c r="G166" s="37" t="str">
        <f>VLOOKUP(D166,[1]Sheet1!$A:$E,5,0)</f>
        <v xml:space="preserve">Story of Rani Lakshmibai, one of the leading figures of the Indian Rebellion of 1857 and her resistance to the British Rule. </v>
      </c>
    </row>
    <row r="167" spans="1:7" x14ac:dyDescent="0.3">
      <c r="A167" s="38">
        <f t="shared" si="19"/>
        <v>45464</v>
      </c>
      <c r="B167" s="39" t="s">
        <v>7</v>
      </c>
      <c r="C167" s="40">
        <v>0.625</v>
      </c>
      <c r="D167" s="47" t="s">
        <v>103</v>
      </c>
      <c r="E167" s="36">
        <f>VLOOKUP(D167,[1]Sheet1!$A:$C,3,0)</f>
        <v>2008</v>
      </c>
      <c r="F167" s="37" t="str">
        <f>VLOOKUP(D167,[1]Sheet1!$A:$D,4,0)</f>
        <v>Saif Ali Khan, Bipasha basu, Akshay Khanna, Katrina Kaif, Anil Kapoor, Sameera Reddy</v>
      </c>
      <c r="G167" s="37" t="str">
        <f>VLOOKUP(D167,[1]Sheet1!$A:$E,5,0)</f>
        <v>A tale of greed, betrayal and revenge as two brothers are pitted against each other! High stakes! Perfect murder! A 2008 thriller starring Saif Ali, Akshaye Khanna &amp; Bipasha Basu.</v>
      </c>
    </row>
    <row r="168" spans="1:7" ht="16.5" customHeight="1" x14ac:dyDescent="0.3">
      <c r="A168" s="38">
        <f t="shared" si="19"/>
        <v>45464</v>
      </c>
      <c r="B168" s="39" t="s">
        <v>7</v>
      </c>
      <c r="C168" s="40">
        <v>0.75</v>
      </c>
      <c r="D168" s="47" t="s">
        <v>104</v>
      </c>
      <c r="E168" s="36">
        <f>VLOOKUP(D168,[1]Sheet1!$A:$C,3,0)</f>
        <v>2016</v>
      </c>
      <c r="F168" s="37" t="str">
        <f>VLOOKUP(D168,[1]Sheet1!$A:$D,4,0)</f>
        <v>Raj Kumar Rao,Geetanjali Thapa,Shiladitya Sen</v>
      </c>
      <c r="G168" s="37" t="str">
        <f>VLOOKUP(D168,[1]Sheet1!$A:$E,5,0)</f>
        <v>Shaurya unintentionally locks himself inside his new house in an uninhabited high-rise, and finds it hard to survive without water, food and electricity. 2016</v>
      </c>
    </row>
    <row r="169" spans="1:7" x14ac:dyDescent="0.3">
      <c r="A169" s="38">
        <f t="shared" si="19"/>
        <v>45464</v>
      </c>
      <c r="B169" s="39" t="s">
        <v>7</v>
      </c>
      <c r="C169" s="40">
        <v>0.875</v>
      </c>
      <c r="D169" s="47" t="s">
        <v>105</v>
      </c>
      <c r="E169" s="36">
        <f>VLOOKUP(D169,[1]Sheet1!$A:$C,3,0)</f>
        <v>1999</v>
      </c>
      <c r="F169" s="37" t="str">
        <f>VLOOKUP(D169,[1]Sheet1!$A:$D,4,0)</f>
        <v>Akshaye Khanna, Anil Kapoor, Aishwarya Rai Bachchan</v>
      </c>
      <c r="G169" s="37" t="str">
        <f>VLOOKUP(D169,[1]Sheet1!$A:$E,5,0)</f>
        <v>Businessman Manav falls for aspiring singer Mansi, but their romance faces an uphill climb when Manav must depart and Mansi's suave manager moves in.</v>
      </c>
    </row>
    <row r="170" spans="1:7" x14ac:dyDescent="0.3">
      <c r="A170" s="38">
        <f>A169+1</f>
        <v>45465</v>
      </c>
      <c r="B170" s="39" t="s">
        <v>8</v>
      </c>
      <c r="C170" s="40">
        <v>0</v>
      </c>
      <c r="D170" s="48" t="s">
        <v>101</v>
      </c>
      <c r="E170" s="36">
        <f>VLOOKUP(D170,[1]Sheet1!$A:$C,3,0)</f>
        <v>1990</v>
      </c>
      <c r="F170" s="37" t="str">
        <f>VLOOKUP(D170,[1]Sheet1!$A:$D,4,0)</f>
        <v>Sunny Deol,Meenakshi Seshadri,Raj Babbar</v>
      </c>
      <c r="G170" s="37" t="str">
        <f>VLOOKUP(D170,[1]Sheet1!$A:$E,5,0)</f>
        <v>Ajay Mehra, an amateur boxer, takes revenge against Balwant Rai, a crooked businessman, after his elder brother is killed.</v>
      </c>
    </row>
    <row r="171" spans="1:7" x14ac:dyDescent="0.3">
      <c r="A171" s="38">
        <f>A170</f>
        <v>45465</v>
      </c>
      <c r="B171" s="39" t="s">
        <v>8</v>
      </c>
      <c r="C171" s="40">
        <v>0.125</v>
      </c>
      <c r="D171" s="48" t="s">
        <v>102</v>
      </c>
      <c r="E171" s="36">
        <f>VLOOKUP(D171,[1]Sheet1!$A:$C,3,0)</f>
        <v>2019</v>
      </c>
      <c r="F171" s="37" t="str">
        <f>VLOOKUP(D171,[1]Sheet1!$A:$D,4,0)</f>
        <v>Kangana Ranaut, Ankita Lokhande, Jisshu Sengupta</v>
      </c>
      <c r="G171" s="37" t="str">
        <f>VLOOKUP(D171,[1]Sheet1!$A:$E,5,0)</f>
        <v xml:space="preserve">Story of Rani Lakshmibai, one of the leading figures of the Indian Rebellion of 1857 and her resistance to the British Rule. </v>
      </c>
    </row>
    <row r="172" spans="1:7" x14ac:dyDescent="0.3">
      <c r="A172" s="38">
        <f t="shared" ref="A172:A177" si="20">A171</f>
        <v>45465</v>
      </c>
      <c r="B172" s="39" t="s">
        <v>8</v>
      </c>
      <c r="C172" s="40">
        <v>0.25</v>
      </c>
      <c r="D172" s="48" t="s">
        <v>103</v>
      </c>
      <c r="E172" s="36">
        <f>VLOOKUP(D172,[1]Sheet1!$A:$C,3,0)</f>
        <v>2008</v>
      </c>
      <c r="F172" s="37" t="str">
        <f>VLOOKUP(D172,[1]Sheet1!$A:$D,4,0)</f>
        <v>Saif Ali Khan, Bipasha basu, Akshay Khanna, Katrina Kaif, Anil Kapoor, Sameera Reddy</v>
      </c>
      <c r="G172" s="37" t="str">
        <f>VLOOKUP(D172,[1]Sheet1!$A:$E,5,0)</f>
        <v>A tale of greed, betrayal and revenge as two brothers are pitted against each other! High stakes! Perfect murder! A 2008 thriller starring Saif Ali, Akshaye Khanna &amp; Bipasha Basu.</v>
      </c>
    </row>
    <row r="173" spans="1:7" ht="16.5" customHeight="1" x14ac:dyDescent="0.3">
      <c r="A173" s="38">
        <f t="shared" si="20"/>
        <v>45465</v>
      </c>
      <c r="B173" s="39" t="s">
        <v>8</v>
      </c>
      <c r="C173" s="40">
        <v>0.375</v>
      </c>
      <c r="D173" s="48" t="s">
        <v>104</v>
      </c>
      <c r="E173" s="36">
        <f>VLOOKUP(D173,[1]Sheet1!$A:$C,3,0)</f>
        <v>2016</v>
      </c>
      <c r="F173" s="37" t="str">
        <f>VLOOKUP(D173,[1]Sheet1!$A:$D,4,0)</f>
        <v>Raj Kumar Rao,Geetanjali Thapa,Shiladitya Sen</v>
      </c>
      <c r="G173" s="37" t="str">
        <f>VLOOKUP(D173,[1]Sheet1!$A:$E,5,0)</f>
        <v>Shaurya unintentionally locks himself inside his new house in an uninhabited high-rise, and finds it hard to survive without water, food and electricity. 2016</v>
      </c>
    </row>
    <row r="174" spans="1:7" x14ac:dyDescent="0.3">
      <c r="A174" s="38">
        <f t="shared" si="20"/>
        <v>45465</v>
      </c>
      <c r="B174" s="39" t="s">
        <v>8</v>
      </c>
      <c r="C174" s="40">
        <v>0.5</v>
      </c>
      <c r="D174" s="48" t="s">
        <v>105</v>
      </c>
      <c r="E174" s="36">
        <f>VLOOKUP(D174,[1]Sheet1!$A:$C,3,0)</f>
        <v>1999</v>
      </c>
      <c r="F174" s="37" t="str">
        <f>VLOOKUP(D174,[1]Sheet1!$A:$D,4,0)</f>
        <v>Akshaye Khanna, Anil Kapoor, Aishwarya Rai Bachchan</v>
      </c>
      <c r="G174" s="37" t="str">
        <f>VLOOKUP(D174,[1]Sheet1!$A:$E,5,0)</f>
        <v>Businessman Manav falls for aspiring singer Mansi, but their romance faces an uphill climb when Manav must depart and Mansi's suave manager moves in.</v>
      </c>
    </row>
    <row r="175" spans="1:7" x14ac:dyDescent="0.3">
      <c r="A175" s="38">
        <f t="shared" si="20"/>
        <v>45465</v>
      </c>
      <c r="B175" s="39" t="s">
        <v>8</v>
      </c>
      <c r="C175" s="40">
        <v>0.625</v>
      </c>
      <c r="D175" s="47" t="s">
        <v>106</v>
      </c>
      <c r="E175" s="36">
        <f>VLOOKUP(D175,[1]Sheet1!$A:$C,3,0)</f>
        <v>2014</v>
      </c>
      <c r="F175" s="37" t="str">
        <f>VLOOKUP(D175,[1]Sheet1!$A:$D,4,0)</f>
        <v>Rekha, Sharman Joshi, Randhir Kapoor</v>
      </c>
      <c r="G175" s="37" t="str">
        <f>VLOOKUP(D175,[1]Sheet1!$A:$E,5,0)</f>
        <v>The movie revolves around how an Indian woman, Bharti, whose family does not value her or her sacrifices. Her grandson, Mann comes to her rescue. Starring Rekha, Sharman Joshi.2014</v>
      </c>
    </row>
    <row r="176" spans="1:7" x14ac:dyDescent="0.3">
      <c r="A176" s="38">
        <f t="shared" si="20"/>
        <v>45465</v>
      </c>
      <c r="B176" s="39" t="s">
        <v>8</v>
      </c>
      <c r="C176" s="40">
        <v>0.75</v>
      </c>
      <c r="D176" s="47" t="s">
        <v>107</v>
      </c>
      <c r="E176" s="36">
        <f>VLOOKUP(D176,[1]Sheet1!$A:$C,3,0)</f>
        <v>1992</v>
      </c>
      <c r="F176" s="37" t="str">
        <f>VLOOKUP(D176,[1]Sheet1!$A:$D,4,0)</f>
        <v>Aamir Khan , Ayesha Jhulka</v>
      </c>
      <c r="G176" s="37" t="str">
        <f>VLOOKUP(D176,[1]Sheet1!$A:$E,5,0)</f>
        <v>The story revolves around two brothers Sanjaylal and Ratanlal Sharma who live in Dehradun. While Ratanlal is a devoted student and hard worker, Sanjay is a lazy prankster, always getting into trouble.</v>
      </c>
    </row>
    <row r="177" spans="1:7" x14ac:dyDescent="0.3">
      <c r="A177" s="38">
        <f t="shared" si="20"/>
        <v>45465</v>
      </c>
      <c r="B177" s="39" t="s">
        <v>8</v>
      </c>
      <c r="C177" s="40">
        <v>0.875</v>
      </c>
      <c r="D177" s="47" t="s">
        <v>108</v>
      </c>
      <c r="E177" s="36">
        <f>VLOOKUP(D177,[1]Sheet1!$A:$C,3,0)</f>
        <v>2019</v>
      </c>
      <c r="F177" s="37" t="str">
        <f>VLOOKUP(D177,[1]Sheet1!$A:$D,4,0)</f>
        <v xml:space="preserve">Akshay Kumar, Kareena Kapoor, </v>
      </c>
      <c r="G177" s="37" t="str">
        <f>VLOOKUP(D177,[1]Sheet1!$A:$E,5,0)</f>
        <v>Two married couples are unsuccessful in conceiving and seek medical treatment. However, they land in a complicated situation after a blunder on their doctor's part.</v>
      </c>
    </row>
    <row r="178" spans="1:7" ht="16.05" customHeight="1" x14ac:dyDescent="0.3">
      <c r="A178" s="38">
        <f>A177+1</f>
        <v>45466</v>
      </c>
      <c r="B178" s="39" t="s">
        <v>9</v>
      </c>
      <c r="C178" s="40">
        <v>0</v>
      </c>
      <c r="D178" s="48" t="s">
        <v>105</v>
      </c>
      <c r="E178" s="36">
        <f>VLOOKUP(D178,[1]Sheet1!$A:$C,3,0)</f>
        <v>1999</v>
      </c>
      <c r="F178" s="37" t="str">
        <f>VLOOKUP(D178,[1]Sheet1!$A:$D,4,0)</f>
        <v>Akshaye Khanna, Anil Kapoor, Aishwarya Rai Bachchan</v>
      </c>
      <c r="G178" s="37" t="str">
        <f>VLOOKUP(D178,[1]Sheet1!$A:$E,5,0)</f>
        <v>Businessman Manav falls for aspiring singer Mansi, but their romance faces an uphill climb when Manav must depart and Mansi's suave manager moves in.</v>
      </c>
    </row>
    <row r="179" spans="1:7" x14ac:dyDescent="0.3">
      <c r="A179" s="38">
        <f>A178</f>
        <v>45466</v>
      </c>
      <c r="B179" s="39" t="s">
        <v>9</v>
      </c>
      <c r="C179" s="40">
        <v>0.125</v>
      </c>
      <c r="D179" s="48" t="s">
        <v>106</v>
      </c>
      <c r="E179" s="36">
        <f>VLOOKUP(D179,[1]Sheet1!$A:$C,3,0)</f>
        <v>2014</v>
      </c>
      <c r="F179" s="37" t="str">
        <f>VLOOKUP(D179,[1]Sheet1!$A:$D,4,0)</f>
        <v>Rekha, Sharman Joshi, Randhir Kapoor</v>
      </c>
      <c r="G179" s="37" t="str">
        <f>VLOOKUP(D179,[1]Sheet1!$A:$E,5,0)</f>
        <v>The movie revolves around how an Indian woman, Bharti, whose family does not value her or her sacrifices. Her grandson, Mann comes to her rescue. Starring Rekha, Sharman Joshi.2014</v>
      </c>
    </row>
    <row r="180" spans="1:7" x14ac:dyDescent="0.3">
      <c r="A180" s="38">
        <f t="shared" ref="A180:A185" si="21">A179</f>
        <v>45466</v>
      </c>
      <c r="B180" s="39" t="s">
        <v>9</v>
      </c>
      <c r="C180" s="40">
        <v>0.25</v>
      </c>
      <c r="D180" s="48" t="s">
        <v>107</v>
      </c>
      <c r="E180" s="36">
        <f>VLOOKUP(D180,[1]Sheet1!$A:$C,3,0)</f>
        <v>1992</v>
      </c>
      <c r="F180" s="37" t="str">
        <f>VLOOKUP(D180,[1]Sheet1!$A:$D,4,0)</f>
        <v>Aamir Khan , Ayesha Jhulka</v>
      </c>
      <c r="G180" s="37" t="str">
        <f>VLOOKUP(D180,[1]Sheet1!$A:$E,5,0)</f>
        <v>The story revolves around two brothers Sanjaylal and Ratanlal Sharma who live in Dehradun. While Ratanlal is a devoted student and hard worker, Sanjay is a lazy prankster, always getting into trouble.</v>
      </c>
    </row>
    <row r="181" spans="1:7" x14ac:dyDescent="0.3">
      <c r="A181" s="38">
        <f t="shared" si="21"/>
        <v>45466</v>
      </c>
      <c r="B181" s="39" t="s">
        <v>9</v>
      </c>
      <c r="C181" s="40">
        <v>0.375</v>
      </c>
      <c r="D181" s="48" t="s">
        <v>108</v>
      </c>
      <c r="E181" s="36">
        <f>VLOOKUP(D181,[1]Sheet1!$A:$C,3,0)</f>
        <v>2019</v>
      </c>
      <c r="F181" s="37" t="str">
        <f>VLOOKUP(D181,[1]Sheet1!$A:$D,4,0)</f>
        <v xml:space="preserve">Akshay Kumar, Kareena Kapoor, </v>
      </c>
      <c r="G181" s="37" t="str">
        <f>VLOOKUP(D181,[1]Sheet1!$A:$E,5,0)</f>
        <v>Two married couples are unsuccessful in conceiving and seek medical treatment. However, they land in a complicated situation after a blunder on their doctor's part.</v>
      </c>
    </row>
    <row r="182" spans="1:7" x14ac:dyDescent="0.3">
      <c r="A182" s="38">
        <f t="shared" si="21"/>
        <v>45466</v>
      </c>
      <c r="B182" s="39" t="s">
        <v>9</v>
      </c>
      <c r="C182" s="40">
        <v>0.5</v>
      </c>
      <c r="D182" s="48" t="s">
        <v>135</v>
      </c>
      <c r="E182" s="36">
        <f>VLOOKUP(D182,[1]Sheet1!$A:$C,3,0)</f>
        <v>2010</v>
      </c>
      <c r="F182" s="37" t="str">
        <f>VLOOKUP(D182,[1]Sheet1!$A:$D,4,0)</f>
        <v>Akshay Kumar, Ritesh Deshmukh</v>
      </c>
      <c r="G182" s="37" t="str">
        <f>VLOOKUP(D182,[1]Sheet1!$A:$E,5,0)</f>
        <v xml:space="preserve">Aarush is a big loser, and carries his bad luck wherever he goes. His quest to find love only makes his life more miserable as he ends up in complicated situations.2010
</v>
      </c>
    </row>
    <row r="183" spans="1:7" ht="19.5" customHeight="1" x14ac:dyDescent="0.3">
      <c r="A183" s="38">
        <f t="shared" si="21"/>
        <v>45466</v>
      </c>
      <c r="B183" s="39" t="s">
        <v>9</v>
      </c>
      <c r="C183" s="40">
        <v>0.625</v>
      </c>
      <c r="D183" s="47" t="s">
        <v>109</v>
      </c>
      <c r="E183" s="36">
        <f>VLOOKUP(D183,[1]Sheet1!$A:$C,3,0)</f>
        <v>2004</v>
      </c>
      <c r="F183" s="37" t="str">
        <f>VLOOKUP(D183,[1]Sheet1!$A:$D,4,0)</f>
        <v>Ajay Devgan,Abhishek Bachchan,Esha Deol,Vivek Oberoi</v>
      </c>
      <c r="G183" s="37" t="str">
        <f>VLOOKUP(D183,[1]Sheet1!$A:$E,5,0)</f>
        <v>Vivek Oberoi, Kareena Kapoor, Rani Mukherji, Abhishek Bachchan, Ajay Devgan and Eesha Deol team up in this fascinating story of youth politics in India. Mani Ratnam directs.2004</v>
      </c>
    </row>
    <row r="184" spans="1:7" x14ac:dyDescent="0.3">
      <c r="A184" s="38">
        <f t="shared" si="21"/>
        <v>45466</v>
      </c>
      <c r="B184" s="39" t="s">
        <v>9</v>
      </c>
      <c r="C184" s="40">
        <v>0.75</v>
      </c>
      <c r="D184" s="47" t="s">
        <v>110</v>
      </c>
      <c r="E184" s="36">
        <f>VLOOKUP(D184,[1]Sheet1!$A:$C,3,0)</f>
        <v>2014</v>
      </c>
      <c r="F184" s="37" t="str">
        <f>VLOOKUP(D184,[1]Sheet1!$A:$D,4,0)</f>
        <v>Madhuri Dixit, Juhi Chawla</v>
      </c>
      <c r="G184" s="37" t="str">
        <f>VLOOKUP(D184,[1]Sheet1!$A:$E,5,0)</f>
        <v>A fearless woman fights social injustice; creating a sanctuary for abused women and battling a crooked politician. Stars: Madhuri Dixit, Juhi Chawla, Divya Jagdale.</v>
      </c>
    </row>
    <row r="185" spans="1:7" x14ac:dyDescent="0.3">
      <c r="A185" s="38">
        <f t="shared" si="21"/>
        <v>45466</v>
      </c>
      <c r="B185" s="39" t="s">
        <v>9</v>
      </c>
      <c r="C185" s="40">
        <v>0.875</v>
      </c>
      <c r="D185" s="47" t="s">
        <v>111</v>
      </c>
      <c r="E185" s="36">
        <f>VLOOKUP(D185,[1]Sheet1!$A:$C,3,0)</f>
        <v>2022</v>
      </c>
      <c r="F185" s="37" t="str">
        <f>VLOOKUP(D185,[1]Sheet1!$A:$D,4,0)</f>
        <v>Rishi Kapoor, Paresh Rawal, Juhi Chawla</v>
      </c>
      <c r="G185" s="37" t="str">
        <f>VLOOKUP(D185,[1]Sheet1!$A:$E,5,0)</f>
        <v>A light-hearted coming-of-age story of a lovable 60-year-old-man.</v>
      </c>
    </row>
    <row r="186" spans="1:7" x14ac:dyDescent="0.3">
      <c r="A186" s="38">
        <f>A185+1</f>
        <v>45467</v>
      </c>
      <c r="B186" s="39" t="s">
        <v>3</v>
      </c>
      <c r="C186" s="40">
        <v>0</v>
      </c>
      <c r="D186" s="48" t="s">
        <v>108</v>
      </c>
      <c r="E186" s="36">
        <f>VLOOKUP(D186,[1]Sheet1!$A:$C,3,0)</f>
        <v>2019</v>
      </c>
      <c r="F186" s="37" t="str">
        <f>VLOOKUP(D186,[1]Sheet1!$A:$D,4,0)</f>
        <v xml:space="preserve">Akshay Kumar, Kareena Kapoor, </v>
      </c>
      <c r="G186" s="37" t="str">
        <f>VLOOKUP(D186,[1]Sheet1!$A:$E,5,0)</f>
        <v>Two married couples are unsuccessful in conceiving and seek medical treatment. However, they land in a complicated situation after a blunder on their doctor's part.</v>
      </c>
    </row>
    <row r="187" spans="1:7" x14ac:dyDescent="0.3">
      <c r="A187" s="38">
        <f>A186</f>
        <v>45467</v>
      </c>
      <c r="B187" s="39" t="s">
        <v>3</v>
      </c>
      <c r="C187" s="40">
        <v>0.125</v>
      </c>
      <c r="D187" s="48" t="s">
        <v>135</v>
      </c>
      <c r="E187" s="36">
        <f>VLOOKUP(D187,[1]Sheet1!$A:$C,3,0)</f>
        <v>2010</v>
      </c>
      <c r="F187" s="37" t="str">
        <f>VLOOKUP(D187,[1]Sheet1!$A:$D,4,0)</f>
        <v>Akshay Kumar, Ritesh Deshmukh</v>
      </c>
      <c r="G187" s="37" t="str">
        <f>VLOOKUP(D187,[1]Sheet1!$A:$E,5,0)</f>
        <v xml:space="preserve">Aarush is a big loser, and carries his bad luck wherever he goes. His quest to find love only makes his life more miserable as he ends up in complicated situations.2010
</v>
      </c>
    </row>
    <row r="188" spans="1:7" ht="13.5" customHeight="1" x14ac:dyDescent="0.3">
      <c r="A188" s="38">
        <f t="shared" ref="A188:A193" si="22">A187</f>
        <v>45467</v>
      </c>
      <c r="B188" s="39" t="s">
        <v>3</v>
      </c>
      <c r="C188" s="40">
        <v>0.25</v>
      </c>
      <c r="D188" s="48" t="s">
        <v>109</v>
      </c>
      <c r="E188" s="36">
        <f>VLOOKUP(D188,[1]Sheet1!$A:$C,3,0)</f>
        <v>2004</v>
      </c>
      <c r="F188" s="37" t="str">
        <f>VLOOKUP(D188,[1]Sheet1!$A:$D,4,0)</f>
        <v>Ajay Devgan,Abhishek Bachchan,Esha Deol,Vivek Oberoi</v>
      </c>
      <c r="G188" s="37" t="str">
        <f>VLOOKUP(D188,[1]Sheet1!$A:$E,5,0)</f>
        <v>Vivek Oberoi, Kareena Kapoor, Rani Mukherji, Abhishek Bachchan, Ajay Devgan and Eesha Deol team up in this fascinating story of youth politics in India. Mani Ratnam directs.2004</v>
      </c>
    </row>
    <row r="189" spans="1:7" x14ac:dyDescent="0.3">
      <c r="A189" s="38">
        <f t="shared" si="22"/>
        <v>45467</v>
      </c>
      <c r="B189" s="39" t="s">
        <v>3</v>
      </c>
      <c r="C189" s="40">
        <v>0.375</v>
      </c>
      <c r="D189" s="48" t="s">
        <v>110</v>
      </c>
      <c r="E189" s="36">
        <f>VLOOKUP(D189,[1]Sheet1!$A:$C,3,0)</f>
        <v>2014</v>
      </c>
      <c r="F189" s="37" t="str">
        <f>VLOOKUP(D189,[1]Sheet1!$A:$D,4,0)</f>
        <v>Madhuri Dixit, Juhi Chawla</v>
      </c>
      <c r="G189" s="37" t="str">
        <f>VLOOKUP(D189,[1]Sheet1!$A:$E,5,0)</f>
        <v>A fearless woman fights social injustice; creating a sanctuary for abused women and battling a crooked politician. Stars: Madhuri Dixit, Juhi Chawla, Divya Jagdale.</v>
      </c>
    </row>
    <row r="190" spans="1:7" x14ac:dyDescent="0.3">
      <c r="A190" s="38">
        <f t="shared" si="22"/>
        <v>45467</v>
      </c>
      <c r="B190" s="39" t="s">
        <v>3</v>
      </c>
      <c r="C190" s="40">
        <v>0.5</v>
      </c>
      <c r="D190" s="48" t="s">
        <v>111</v>
      </c>
      <c r="E190" s="36">
        <f>VLOOKUP(D190,[1]Sheet1!$A:$C,3,0)</f>
        <v>2022</v>
      </c>
      <c r="F190" s="37" t="str">
        <f>VLOOKUP(D190,[1]Sheet1!$A:$D,4,0)</f>
        <v>Rishi Kapoor, Paresh Rawal, Juhi Chawla</v>
      </c>
      <c r="G190" s="37" t="str">
        <f>VLOOKUP(D190,[1]Sheet1!$A:$E,5,0)</f>
        <v>A light-hearted coming-of-age story of a lovable 60-year-old-man.</v>
      </c>
    </row>
    <row r="191" spans="1:7" x14ac:dyDescent="0.3">
      <c r="A191" s="38">
        <f t="shared" si="22"/>
        <v>45467</v>
      </c>
      <c r="B191" s="39" t="s">
        <v>3</v>
      </c>
      <c r="C191" s="40">
        <v>0.625</v>
      </c>
      <c r="D191" s="47" t="s">
        <v>112</v>
      </c>
      <c r="E191" s="36">
        <f>VLOOKUP(D191,[1]Sheet1!$A:$C,3,0)</f>
        <v>2017</v>
      </c>
      <c r="F191" s="37" t="str">
        <f>VLOOKUP(D191,[1]Sheet1!$A:$D,4,0)</f>
        <v>Daljit Dosanjh</v>
      </c>
      <c r="G191" s="37" t="str">
        <f>VLOOKUP(D191,[1]Sheet1!$A:$E,5,0)</f>
        <v>A man's life changes after he unknowingly gets super powers &amp; then embarks on a journey that helps him discover true meaning of love,life,courage,sacrifice,&amp; his role in the world.</v>
      </c>
    </row>
    <row r="192" spans="1:7" x14ac:dyDescent="0.3">
      <c r="A192" s="38">
        <f t="shared" si="22"/>
        <v>45467</v>
      </c>
      <c r="B192" s="39" t="s">
        <v>3</v>
      </c>
      <c r="C192" s="40">
        <v>0.75</v>
      </c>
      <c r="D192" s="47" t="s">
        <v>113</v>
      </c>
      <c r="E192" s="36">
        <f>VLOOKUP(D192,[1]Sheet1!$A:$C,3,0)</f>
        <v>2018</v>
      </c>
      <c r="F192" s="37" t="str">
        <f>VLOOKUP(D192,[1]Sheet1!$A:$D,4,0)</f>
        <v>SaiPallavi, Naga Shourya, Priyadarshi Pulikonda</v>
      </c>
      <c r="G192" s="37" t="str">
        <f>VLOOKUP(D192,[1]Sheet1!$A:$E,5,0)</f>
        <v>After abortion, a woman's life takes an unexpected turn when she is visited by the foetus, who is now grown up and is visible to her.</v>
      </c>
    </row>
    <row r="193" spans="1:7" ht="14.55" customHeight="1" x14ac:dyDescent="0.3">
      <c r="A193" s="38">
        <f t="shared" si="22"/>
        <v>45467</v>
      </c>
      <c r="B193" s="39" t="s">
        <v>3</v>
      </c>
      <c r="C193" s="40">
        <v>0.875</v>
      </c>
      <c r="D193" s="47" t="s">
        <v>46</v>
      </c>
      <c r="E193" s="36">
        <f>VLOOKUP(D193,[1]Sheet1!$A:$C,3,0)</f>
        <v>2009</v>
      </c>
      <c r="F193" s="37" t="str">
        <f>VLOOKUP(D193,[1]Sheet1!$A:$D,4,0)</f>
        <v>Akshay Kumar, Ayesha Takia</v>
      </c>
      <c r="G193" s="37" t="str">
        <f>VLOOKUP(D193,[1]Sheet1!$A:$E,5,0)</f>
        <v>A man with the ability to visit the past by looking at photographs, must solve the mystery behind his father's sudden death. Stars: Akshay Kumar, Ayesha Takia. 2009</v>
      </c>
    </row>
    <row r="194" spans="1:7" x14ac:dyDescent="0.3">
      <c r="A194" s="38">
        <f>A193+1</f>
        <v>45468</v>
      </c>
      <c r="B194" s="39" t="s">
        <v>4</v>
      </c>
      <c r="C194" s="40">
        <v>0</v>
      </c>
      <c r="D194" s="48" t="s">
        <v>110</v>
      </c>
      <c r="E194" s="36">
        <f>VLOOKUP(D194,[1]Sheet1!$A:$C,3,0)</f>
        <v>2014</v>
      </c>
      <c r="F194" s="37" t="str">
        <f>VLOOKUP(D194,[1]Sheet1!$A:$D,4,0)</f>
        <v>Madhuri Dixit, Juhi Chawla</v>
      </c>
      <c r="G194" s="37" t="str">
        <f>VLOOKUP(D194,[1]Sheet1!$A:$E,5,0)</f>
        <v>A fearless woman fights social injustice; creating a sanctuary for abused women and battling a crooked politician. Stars: Madhuri Dixit, Juhi Chawla, Divya Jagdale.</v>
      </c>
    </row>
    <row r="195" spans="1:7" x14ac:dyDescent="0.3">
      <c r="A195" s="38">
        <f>A194</f>
        <v>45468</v>
      </c>
      <c r="B195" s="39" t="s">
        <v>4</v>
      </c>
      <c r="C195" s="40">
        <v>0.125</v>
      </c>
      <c r="D195" s="48" t="s">
        <v>111</v>
      </c>
      <c r="E195" s="36">
        <f>VLOOKUP(D195,[1]Sheet1!$A:$C,3,0)</f>
        <v>2022</v>
      </c>
      <c r="F195" s="37" t="str">
        <f>VLOOKUP(D195,[1]Sheet1!$A:$D,4,0)</f>
        <v>Rishi Kapoor, Paresh Rawal, Juhi Chawla</v>
      </c>
      <c r="G195" s="37" t="str">
        <f>VLOOKUP(D195,[1]Sheet1!$A:$E,5,0)</f>
        <v>A light-hearted coming-of-age story of a lovable 60-year-old-man.</v>
      </c>
    </row>
    <row r="196" spans="1:7" x14ac:dyDescent="0.3">
      <c r="A196" s="38">
        <f t="shared" ref="A196:A201" si="23">A195</f>
        <v>45468</v>
      </c>
      <c r="B196" s="39" t="s">
        <v>4</v>
      </c>
      <c r="C196" s="40">
        <v>0.25</v>
      </c>
      <c r="D196" s="48" t="s">
        <v>112</v>
      </c>
      <c r="E196" s="36">
        <f>VLOOKUP(D196,[1]Sheet1!$A:$C,3,0)</f>
        <v>2017</v>
      </c>
      <c r="F196" s="37" t="str">
        <f>VLOOKUP(D196,[1]Sheet1!$A:$D,4,0)</f>
        <v>Daljit Dosanjh</v>
      </c>
      <c r="G196" s="37" t="str">
        <f>VLOOKUP(D196,[1]Sheet1!$A:$E,5,0)</f>
        <v>A man's life changes after he unknowingly gets super powers &amp; then embarks on a journey that helps him discover true meaning of love,life,courage,sacrifice,&amp; his role in the world.</v>
      </c>
    </row>
    <row r="197" spans="1:7" x14ac:dyDescent="0.3">
      <c r="A197" s="38">
        <f t="shared" si="23"/>
        <v>45468</v>
      </c>
      <c r="B197" s="39" t="s">
        <v>4</v>
      </c>
      <c r="C197" s="40">
        <v>0.375</v>
      </c>
      <c r="D197" s="48" t="s">
        <v>113</v>
      </c>
      <c r="E197" s="36">
        <f>VLOOKUP(D197,[1]Sheet1!$A:$C,3,0)</f>
        <v>2018</v>
      </c>
      <c r="F197" s="37" t="str">
        <f>VLOOKUP(D197,[1]Sheet1!$A:$D,4,0)</f>
        <v>SaiPallavi, Naga Shourya, Priyadarshi Pulikonda</v>
      </c>
      <c r="G197" s="37" t="str">
        <f>VLOOKUP(D197,[1]Sheet1!$A:$E,5,0)</f>
        <v>After abortion, a woman's life takes an unexpected turn when she is visited by the foetus, who is now grown up and is visible to her.</v>
      </c>
    </row>
    <row r="198" spans="1:7" ht="21.45" customHeight="1" x14ac:dyDescent="0.3">
      <c r="A198" s="38">
        <f t="shared" si="23"/>
        <v>45468</v>
      </c>
      <c r="B198" s="39" t="s">
        <v>4</v>
      </c>
      <c r="C198" s="40">
        <v>0.5</v>
      </c>
      <c r="D198" s="48" t="s">
        <v>46</v>
      </c>
      <c r="E198" s="36">
        <f>VLOOKUP(D198,[1]Sheet1!$A:$C,3,0)</f>
        <v>2009</v>
      </c>
      <c r="F198" s="37" t="str">
        <f>VLOOKUP(D198,[1]Sheet1!$A:$D,4,0)</f>
        <v>Akshay Kumar, Ayesha Takia</v>
      </c>
      <c r="G198" s="37" t="str">
        <f>VLOOKUP(D198,[1]Sheet1!$A:$E,5,0)</f>
        <v>A man with the ability to visit the past by looking at photographs, must solve the mystery behind his father's sudden death. Stars: Akshay Kumar, Ayesha Takia. 2009</v>
      </c>
    </row>
    <row r="199" spans="1:7" x14ac:dyDescent="0.3">
      <c r="A199" s="38">
        <f t="shared" si="23"/>
        <v>45468</v>
      </c>
      <c r="B199" s="39" t="s">
        <v>4</v>
      </c>
      <c r="C199" s="40">
        <v>0.625</v>
      </c>
      <c r="D199" s="47" t="s">
        <v>114</v>
      </c>
      <c r="E199" s="36">
        <f>VLOOKUP(D199,[1]Sheet1!$A:$C,3,0)</f>
        <v>2016</v>
      </c>
      <c r="F199" s="37" t="str">
        <f>VLOOKUP(D199,[1]Sheet1!$A:$D,4,0)</f>
        <v>Mahesh Babu, Kajal Agarwal</v>
      </c>
      <c r="G199" s="37" t="str">
        <f>VLOOKUP(D199,[1]Sheet1!$A:$E,5,0)</f>
        <v>To consolidate his position in the family, a man tries to arrange a marriage for his daughter, but the suitable boy he has in mind is already in love with another.</v>
      </c>
    </row>
    <row r="200" spans="1:7" x14ac:dyDescent="0.3">
      <c r="A200" s="38">
        <f t="shared" si="23"/>
        <v>45468</v>
      </c>
      <c r="B200" s="39" t="s">
        <v>4</v>
      </c>
      <c r="C200" s="40">
        <v>0.875</v>
      </c>
      <c r="D200" s="47" t="s">
        <v>115</v>
      </c>
      <c r="E200" s="36">
        <f>VLOOKUP(D200,[1]Sheet1!$A:$C,3,0)</f>
        <v>2019</v>
      </c>
      <c r="F200" s="37" t="str">
        <f>VLOOKUP(D200,[1]Sheet1!$A:$D,4,0)</f>
        <v>Kangana Ranaut, Rajkumar Rao, Jimmy Sheirgill</v>
      </c>
      <c r="G200" s="37" t="str">
        <f>VLOOKUP(D200,[1]Sheet1!$A:$E,5,0)</f>
        <v>Following the story of two quirky individuals whose lives pivot between reality and illusions. Star: Kangana Ranaut, Rajkumar Rao. 2019</v>
      </c>
    </row>
    <row r="201" spans="1:7" x14ac:dyDescent="0.3">
      <c r="A201" s="38">
        <f t="shared" si="23"/>
        <v>45468</v>
      </c>
      <c r="B201" s="39" t="s">
        <v>4</v>
      </c>
      <c r="C201" s="40">
        <v>0.75</v>
      </c>
      <c r="D201" s="47" t="s">
        <v>116</v>
      </c>
      <c r="E201" s="36">
        <f>VLOOKUP(D201,[1]Sheet1!$A:$C,3,0)</f>
        <v>2015</v>
      </c>
      <c r="F201" s="37" t="str">
        <f>VLOOKUP(D201,[1]Sheet1!$A:$D,4,0)</f>
        <v>Bipasha Basu</v>
      </c>
      <c r="G201" s="37" t="str">
        <f>VLOOKUP(D201,[1]Sheet1!$A:$E,5,0)</f>
        <v>A supernatural mystery about a young woman whose dead sister relentlessly haunts her. Stars: Bipasha Basu, Karan Singh Grover, Sulabha Arya.</v>
      </c>
    </row>
    <row r="202" spans="1:7" x14ac:dyDescent="0.3">
      <c r="A202" s="38">
        <f>A201+1</f>
        <v>45469</v>
      </c>
      <c r="B202" s="39" t="s">
        <v>5</v>
      </c>
      <c r="C202" s="40">
        <v>0</v>
      </c>
      <c r="D202" s="48" t="s">
        <v>113</v>
      </c>
      <c r="E202" s="36">
        <f>VLOOKUP(D202,[1]Sheet1!$A:$C,3,0)</f>
        <v>2018</v>
      </c>
      <c r="F202" s="37" t="str">
        <f>VLOOKUP(D202,[1]Sheet1!$A:$D,4,0)</f>
        <v>SaiPallavi, Naga Shourya, Priyadarshi Pulikonda</v>
      </c>
      <c r="G202" s="37" t="str">
        <f>VLOOKUP(D202,[1]Sheet1!$A:$E,5,0)</f>
        <v>After abortion, a woman's life takes an unexpected turn when she is visited by the foetus, who is now grown up and is visible to her.</v>
      </c>
    </row>
    <row r="203" spans="1:7" x14ac:dyDescent="0.3">
      <c r="A203" s="38">
        <f>A202</f>
        <v>45469</v>
      </c>
      <c r="B203" s="39" t="s">
        <v>5</v>
      </c>
      <c r="C203" s="40">
        <v>0.125</v>
      </c>
      <c r="D203" s="48" t="s">
        <v>46</v>
      </c>
      <c r="E203" s="36">
        <f>VLOOKUP(D203,[1]Sheet1!$A:$C,3,0)</f>
        <v>2009</v>
      </c>
      <c r="F203" s="37" t="str">
        <f>VLOOKUP(D203,[1]Sheet1!$A:$D,4,0)</f>
        <v>Akshay Kumar, Ayesha Takia</v>
      </c>
      <c r="G203" s="37" t="str">
        <f>VLOOKUP(D203,[1]Sheet1!$A:$E,5,0)</f>
        <v>A man with the ability to visit the past by looking at photographs, must solve the mystery behind his father's sudden death. Stars: Akshay Kumar, Ayesha Takia. 2009</v>
      </c>
    </row>
    <row r="204" spans="1:7" x14ac:dyDescent="0.3">
      <c r="A204" s="38">
        <f t="shared" ref="A204:A209" si="24">A203</f>
        <v>45469</v>
      </c>
      <c r="B204" s="39" t="s">
        <v>5</v>
      </c>
      <c r="C204" s="40">
        <v>0.25</v>
      </c>
      <c r="D204" s="48" t="s">
        <v>114</v>
      </c>
      <c r="E204" s="36">
        <f>VLOOKUP(D204,[1]Sheet1!$A:$C,3,0)</f>
        <v>2016</v>
      </c>
      <c r="F204" s="37" t="str">
        <f>VLOOKUP(D204,[1]Sheet1!$A:$D,4,0)</f>
        <v>Mahesh Babu, Kajal Agarwal</v>
      </c>
      <c r="G204" s="37" t="str">
        <f>VLOOKUP(D204,[1]Sheet1!$A:$E,5,0)</f>
        <v>To consolidate his position in the family, a man tries to arrange a marriage for his daughter, but the suitable boy he has in mind is already in love with another.</v>
      </c>
    </row>
    <row r="205" spans="1:7" x14ac:dyDescent="0.3">
      <c r="A205" s="38">
        <f t="shared" si="24"/>
        <v>45469</v>
      </c>
      <c r="B205" s="39" t="s">
        <v>5</v>
      </c>
      <c r="C205" s="40">
        <v>0.375</v>
      </c>
      <c r="D205" s="48" t="s">
        <v>115</v>
      </c>
      <c r="E205" s="36">
        <f>VLOOKUP(D205,[1]Sheet1!$A:$C,3,0)</f>
        <v>2019</v>
      </c>
      <c r="F205" s="37" t="str">
        <f>VLOOKUP(D205,[1]Sheet1!$A:$D,4,0)</f>
        <v>Kangana Ranaut, Rajkumar Rao, Jimmy Sheirgill</v>
      </c>
      <c r="G205" s="37" t="str">
        <f>VLOOKUP(D205,[1]Sheet1!$A:$E,5,0)</f>
        <v>Following the story of two quirky individuals whose lives pivot between reality and illusions. Star: Kangana Ranaut, Rajkumar Rao. 2019</v>
      </c>
    </row>
    <row r="206" spans="1:7" x14ac:dyDescent="0.3">
      <c r="A206" s="38">
        <f t="shared" si="24"/>
        <v>45469</v>
      </c>
      <c r="B206" s="39" t="s">
        <v>5</v>
      </c>
      <c r="C206" s="40">
        <v>0.5</v>
      </c>
      <c r="D206" s="47" t="s">
        <v>116</v>
      </c>
      <c r="E206" s="36">
        <f>VLOOKUP(D206,[1]Sheet1!$A:$C,3,0)</f>
        <v>2015</v>
      </c>
      <c r="F206" s="37" t="str">
        <f>VLOOKUP(D206,[1]Sheet1!$A:$D,4,0)</f>
        <v>Bipasha Basu</v>
      </c>
      <c r="G206" s="37" t="str">
        <f>VLOOKUP(D206,[1]Sheet1!$A:$E,5,0)</f>
        <v>A supernatural mystery about a young woman whose dead sister relentlessly haunts her. Stars: Bipasha Basu, Karan Singh Grover, Sulabha Arya.</v>
      </c>
    </row>
    <row r="207" spans="1:7" x14ac:dyDescent="0.3">
      <c r="A207" s="38">
        <f t="shared" si="24"/>
        <v>45469</v>
      </c>
      <c r="B207" s="39" t="s">
        <v>5</v>
      </c>
      <c r="C207" s="40">
        <v>0.625</v>
      </c>
      <c r="D207" s="47" t="s">
        <v>117</v>
      </c>
      <c r="E207" s="36">
        <f>VLOOKUP(D207,[1]Sheet1!$A:$C,3,0)</f>
        <v>2020</v>
      </c>
      <c r="F207" s="37" t="str">
        <f>VLOOKUP(D207,[1]Sheet1!$A:$D,4,0)</f>
        <v>Adil Hussein, Priyanka Bose</v>
      </c>
      <c r="G207" s="37" t="str">
        <f>VLOOKUP(D207,[1]Sheet1!$A:$E,5,0)</f>
        <v>The film revolves around an ordinary rickshaw puller in Bihar struggling to give his son the best possible education.</v>
      </c>
    </row>
    <row r="208" spans="1:7" x14ac:dyDescent="0.3">
      <c r="A208" s="38">
        <f t="shared" si="24"/>
        <v>45469</v>
      </c>
      <c r="B208" s="39" t="s">
        <v>5</v>
      </c>
      <c r="C208" s="40">
        <v>0.75</v>
      </c>
      <c r="D208" s="47" t="s">
        <v>118</v>
      </c>
      <c r="E208" s="36">
        <f>VLOOKUP(D208,[1]Sheet1!$A:$C,3,0)</f>
        <v>2006</v>
      </c>
      <c r="F208" s="37" t="str">
        <f>VLOOKUP(D208,[1]Sheet1!$A:$D,4,0)</f>
        <v>Vikram, Sada, Prakash Raaj</v>
      </c>
      <c r="G208" s="37" t="str">
        <f>VLOOKUP(D208,[1]Sheet1!$A:$E,5,0)</f>
        <v>Story of a man who is a meek lawyer by the day and an undertaker by night , who goes all out against the bad elements of the society with his gruesome murders. Stars Vikram. (2006)</v>
      </c>
    </row>
    <row r="209" spans="1:7" x14ac:dyDescent="0.3">
      <c r="A209" s="38">
        <f t="shared" si="24"/>
        <v>45469</v>
      </c>
      <c r="B209" s="39" t="s">
        <v>5</v>
      </c>
      <c r="C209" s="40">
        <v>0.875</v>
      </c>
      <c r="D209" s="47" t="s">
        <v>119</v>
      </c>
      <c r="E209" s="36">
        <f>VLOOKUP(D209,[1]Sheet1!$A:$C,3,0)</f>
        <v>2015</v>
      </c>
      <c r="F209" s="37" t="str">
        <f>VLOOKUP(D209,[1]Sheet1!$A:$D,4,0)</f>
        <v xml:space="preserve">Anil Kapoor, John Abraham, Shruti Hassan, Nana Patekar, Dimple Kapadia </v>
      </c>
      <c r="G209" s="37" t="str">
        <f>VLOOKUP(D209,[1]Sheet1!$A:$E,5,0)</f>
        <v>A pair of reformed gangsters try to find a husband for their newly discovered sister, but complications arise due to mistaken identities. Stars John Abraham, Shruti</v>
      </c>
    </row>
    <row r="210" spans="1:7" x14ac:dyDescent="0.3">
      <c r="A210" s="38">
        <f>A209+1</f>
        <v>45470</v>
      </c>
      <c r="B210" s="39" t="s">
        <v>6</v>
      </c>
      <c r="C210" s="40">
        <v>0</v>
      </c>
      <c r="D210" s="48" t="s">
        <v>115</v>
      </c>
      <c r="E210" s="36">
        <f>VLOOKUP(D210,[1]Sheet1!$A:$C,3,0)</f>
        <v>2019</v>
      </c>
      <c r="F210" s="37" t="str">
        <f>VLOOKUP(D210,[1]Sheet1!$A:$D,4,0)</f>
        <v>Kangana Ranaut, Rajkumar Rao, Jimmy Sheirgill</v>
      </c>
      <c r="G210" s="37" t="str">
        <f>VLOOKUP(D210,[1]Sheet1!$A:$E,5,0)</f>
        <v>Following the story of two quirky individuals whose lives pivot between reality and illusions. Star: Kangana Ranaut, Rajkumar Rao. 2019</v>
      </c>
    </row>
    <row r="211" spans="1:7" x14ac:dyDescent="0.3">
      <c r="A211" s="38">
        <f>A210</f>
        <v>45470</v>
      </c>
      <c r="B211" s="39" t="s">
        <v>6</v>
      </c>
      <c r="C211" s="40">
        <v>0.125</v>
      </c>
      <c r="D211" s="48" t="s">
        <v>116</v>
      </c>
      <c r="E211" s="36">
        <f>VLOOKUP(D211,[1]Sheet1!$A:$C,3,0)</f>
        <v>2015</v>
      </c>
      <c r="F211" s="37" t="str">
        <f>VLOOKUP(D211,[1]Sheet1!$A:$D,4,0)</f>
        <v>Bipasha Basu</v>
      </c>
      <c r="G211" s="37" t="str">
        <f>VLOOKUP(D211,[1]Sheet1!$A:$E,5,0)</f>
        <v>A supernatural mystery about a young woman whose dead sister relentlessly haunts her. Stars: Bipasha Basu, Karan Singh Grover, Sulabha Arya.</v>
      </c>
    </row>
    <row r="212" spans="1:7" x14ac:dyDescent="0.3">
      <c r="A212" s="38">
        <f t="shared" ref="A212:A217" si="25">A211</f>
        <v>45470</v>
      </c>
      <c r="B212" s="39" t="s">
        <v>6</v>
      </c>
      <c r="C212" s="40">
        <v>0.25</v>
      </c>
      <c r="D212" s="48" t="s">
        <v>117</v>
      </c>
      <c r="E212" s="36">
        <f>VLOOKUP(D212,[1]Sheet1!$A:$C,3,0)</f>
        <v>2020</v>
      </c>
      <c r="F212" s="37" t="str">
        <f>VLOOKUP(D212,[1]Sheet1!$A:$D,4,0)</f>
        <v>Adil Hussein, Priyanka Bose</v>
      </c>
      <c r="G212" s="37" t="str">
        <f>VLOOKUP(D212,[1]Sheet1!$A:$E,5,0)</f>
        <v>The film revolves around an ordinary rickshaw puller in Bihar struggling to give his son the best possible education.</v>
      </c>
    </row>
    <row r="213" spans="1:7" x14ac:dyDescent="0.3">
      <c r="A213" s="38">
        <f t="shared" si="25"/>
        <v>45470</v>
      </c>
      <c r="B213" s="39" t="s">
        <v>6</v>
      </c>
      <c r="C213" s="40">
        <v>0.375</v>
      </c>
      <c r="D213" s="48" t="s">
        <v>118</v>
      </c>
      <c r="E213" s="36">
        <f>VLOOKUP(D213,[1]Sheet1!$A:$C,3,0)</f>
        <v>2006</v>
      </c>
      <c r="F213" s="37" t="str">
        <f>VLOOKUP(D213,[1]Sheet1!$A:$D,4,0)</f>
        <v>Vikram, Sada, Prakash Raaj</v>
      </c>
      <c r="G213" s="37" t="str">
        <f>VLOOKUP(D213,[1]Sheet1!$A:$E,5,0)</f>
        <v>Story of a man who is a meek lawyer by the day and an undertaker by night , who goes all out against the bad elements of the society with his gruesome murders. Stars Vikram. (2006)</v>
      </c>
    </row>
    <row r="214" spans="1:7" x14ac:dyDescent="0.3">
      <c r="A214" s="38">
        <f t="shared" si="25"/>
        <v>45470</v>
      </c>
      <c r="B214" s="39" t="s">
        <v>6</v>
      </c>
      <c r="C214" s="40">
        <v>0.5</v>
      </c>
      <c r="D214" s="48" t="s">
        <v>119</v>
      </c>
      <c r="E214" s="36">
        <f>VLOOKUP(D214,[1]Sheet1!$A:$C,3,0)</f>
        <v>2015</v>
      </c>
      <c r="F214" s="37" t="str">
        <f>VLOOKUP(D214,[1]Sheet1!$A:$D,4,0)</f>
        <v xml:space="preserve">Anil Kapoor, John Abraham, Shruti Hassan, Nana Patekar, Dimple Kapadia </v>
      </c>
      <c r="G214" s="37" t="str">
        <f>VLOOKUP(D214,[1]Sheet1!$A:$E,5,0)</f>
        <v>A pair of reformed gangsters try to find a husband for their newly discovered sister, but complications arise due to mistaken identities. Stars John Abraham, Shruti</v>
      </c>
    </row>
    <row r="215" spans="1:7" x14ac:dyDescent="0.3">
      <c r="A215" s="38">
        <f t="shared" si="25"/>
        <v>45470</v>
      </c>
      <c r="B215" s="39" t="s">
        <v>6</v>
      </c>
      <c r="C215" s="40">
        <v>0.625</v>
      </c>
      <c r="D215" s="47" t="s">
        <v>120</v>
      </c>
      <c r="E215" s="36">
        <v>2021</v>
      </c>
      <c r="F215" s="37" t="s">
        <v>157</v>
      </c>
      <c r="G215" s="37" t="s">
        <v>158</v>
      </c>
    </row>
    <row r="216" spans="1:7" x14ac:dyDescent="0.3">
      <c r="A216" s="38">
        <f t="shared" si="25"/>
        <v>45470</v>
      </c>
      <c r="B216" s="39" t="s">
        <v>6</v>
      </c>
      <c r="C216" s="40">
        <v>0.75</v>
      </c>
      <c r="D216" s="47" t="s">
        <v>121</v>
      </c>
      <c r="E216" s="36">
        <f>VLOOKUP(D216,[1]Sheet1!$A:$C,3,0)</f>
        <v>2018</v>
      </c>
      <c r="F216" s="37" t="str">
        <f>VLOOKUP(D216,[1]Sheet1!$A:$D,4,0)</f>
        <v>Manish Paul , Anupam Kher</v>
      </c>
      <c r="G216" s="37" t="str">
        <f>VLOOKUP(D216,[1]Sheet1!$A:$E,5,0)</f>
        <v>Baa Baaa Black Sheep is a 2018 Indian action comedy film, starring Anupam Kher, Manish Paul, Annu Kapoor, Manjari Phadnis &amp; Kay Kay Menon in a lead roles.</v>
      </c>
    </row>
    <row r="217" spans="1:7" x14ac:dyDescent="0.3">
      <c r="A217" s="38">
        <f t="shared" si="25"/>
        <v>45470</v>
      </c>
      <c r="B217" s="39" t="s">
        <v>6</v>
      </c>
      <c r="C217" s="40">
        <v>0.875</v>
      </c>
      <c r="D217" s="47" t="s">
        <v>122</v>
      </c>
      <c r="E217" s="36">
        <f>VLOOKUP(D217,[1]Sheet1!$A:$C,3,0)</f>
        <v>2013</v>
      </c>
      <c r="F217" s="37" t="str">
        <f>VLOOKUP(D217,[1]Sheet1!$A:$D,4,0)</f>
        <v>Vidyut Jamwal, Pooja Chopra, Jaideep Ahlawat</v>
      </c>
      <c r="G217" s="37" t="str">
        <f>VLOOKUP(D217,[1]Sheet1!$A:$E,5,0)</f>
        <v>Karan Dogra, an Indian commando, termed him as a terrorist as he lands into another country. He manages to escape and bumps in Simrit who is in trouble.</v>
      </c>
    </row>
    <row r="218" spans="1:7" x14ac:dyDescent="0.3">
      <c r="A218" s="38">
        <f>A217+1</f>
        <v>45471</v>
      </c>
      <c r="B218" s="39" t="s">
        <v>7</v>
      </c>
      <c r="C218" s="40">
        <v>0</v>
      </c>
      <c r="D218" s="48" t="s">
        <v>118</v>
      </c>
      <c r="E218" s="36">
        <f>VLOOKUP(D218,[1]Sheet1!$A:$C,3,0)</f>
        <v>2006</v>
      </c>
      <c r="F218" s="37" t="str">
        <f>VLOOKUP(D218,[1]Sheet1!$A:$D,4,0)</f>
        <v>Vikram, Sada, Prakash Raaj</v>
      </c>
      <c r="G218" s="37" t="str">
        <f>VLOOKUP(D218,[1]Sheet1!$A:$E,5,0)</f>
        <v>Story of a man who is a meek lawyer by the day and an undertaker by night , who goes all out against the bad elements of the society with his gruesome murders. Stars Vikram. (2006)</v>
      </c>
    </row>
    <row r="219" spans="1:7" x14ac:dyDescent="0.3">
      <c r="A219" s="38">
        <f>A218</f>
        <v>45471</v>
      </c>
      <c r="B219" s="39" t="s">
        <v>7</v>
      </c>
      <c r="C219" s="40">
        <v>0.125</v>
      </c>
      <c r="D219" s="48" t="s">
        <v>119</v>
      </c>
      <c r="E219" s="36">
        <f>VLOOKUP(D219,[1]Sheet1!$A:$C,3,0)</f>
        <v>2015</v>
      </c>
      <c r="F219" s="37" t="str">
        <f>VLOOKUP(D219,[1]Sheet1!$A:$D,4,0)</f>
        <v xml:space="preserve">Anil Kapoor, John Abraham, Shruti Hassan, Nana Patekar, Dimple Kapadia </v>
      </c>
      <c r="G219" s="37" t="str">
        <f>VLOOKUP(D219,[1]Sheet1!$A:$E,5,0)</f>
        <v>A pair of reformed gangsters try to find a husband for their newly discovered sister, but complications arise due to mistaken identities. Stars John Abraham, Shruti</v>
      </c>
    </row>
    <row r="220" spans="1:7" x14ac:dyDescent="0.3">
      <c r="A220" s="38">
        <f t="shared" ref="A220:A225" si="26">A219</f>
        <v>45471</v>
      </c>
      <c r="B220" s="39" t="s">
        <v>7</v>
      </c>
      <c r="C220" s="40">
        <v>0.25</v>
      </c>
      <c r="D220" s="48" t="s">
        <v>120</v>
      </c>
      <c r="E220" s="36">
        <v>2021</v>
      </c>
      <c r="F220" s="37" t="s">
        <v>157</v>
      </c>
      <c r="G220" s="37" t="s">
        <v>158</v>
      </c>
    </row>
    <row r="221" spans="1:7" x14ac:dyDescent="0.3">
      <c r="A221" s="38">
        <f t="shared" si="26"/>
        <v>45471</v>
      </c>
      <c r="B221" s="39" t="s">
        <v>7</v>
      </c>
      <c r="C221" s="40">
        <v>0.375</v>
      </c>
      <c r="D221" s="48" t="s">
        <v>121</v>
      </c>
      <c r="E221" s="36">
        <f>VLOOKUP(D221,[1]Sheet1!$A:$C,3,0)</f>
        <v>2018</v>
      </c>
      <c r="F221" s="37" t="str">
        <f>VLOOKUP(D221,[1]Sheet1!$A:$D,4,0)</f>
        <v>Manish Paul , Anupam Kher</v>
      </c>
      <c r="G221" s="37" t="str">
        <f>VLOOKUP(D221,[1]Sheet1!$A:$E,5,0)</f>
        <v>Baa Baaa Black Sheep is a 2018 Indian action comedy film, starring Anupam Kher, Manish Paul, Annu Kapoor, Manjari Phadnis &amp; Kay Kay Menon in a lead roles.</v>
      </c>
    </row>
    <row r="222" spans="1:7" x14ac:dyDescent="0.3">
      <c r="A222" s="38">
        <f t="shared" si="26"/>
        <v>45471</v>
      </c>
      <c r="B222" s="39" t="s">
        <v>7</v>
      </c>
      <c r="C222" s="40">
        <v>0.5</v>
      </c>
      <c r="D222" s="48" t="s">
        <v>122</v>
      </c>
      <c r="E222" s="36">
        <f>VLOOKUP(D222,[1]Sheet1!$A:$C,3,0)</f>
        <v>2013</v>
      </c>
      <c r="F222" s="37" t="str">
        <f>VLOOKUP(D222,[1]Sheet1!$A:$D,4,0)</f>
        <v>Vidyut Jamwal, Pooja Chopra, Jaideep Ahlawat</v>
      </c>
      <c r="G222" s="37" t="str">
        <f>VLOOKUP(D222,[1]Sheet1!$A:$E,5,0)</f>
        <v>Karan Dogra, an Indian commando, termed him as a terrorist as he lands into another country. He manages to escape and bumps in Simrit who is in trouble.</v>
      </c>
    </row>
    <row r="223" spans="1:7" x14ac:dyDescent="0.3">
      <c r="A223" s="38">
        <f t="shared" si="26"/>
        <v>45471</v>
      </c>
      <c r="B223" s="39" t="s">
        <v>7</v>
      </c>
      <c r="C223" s="40">
        <v>0.625</v>
      </c>
      <c r="D223" s="47" t="s">
        <v>123</v>
      </c>
      <c r="E223" s="36">
        <f>VLOOKUP(D223,[1]Sheet1!$A:$C,3,0)</f>
        <v>2003</v>
      </c>
      <c r="F223" s="37" t="str">
        <f>VLOOKUP(D223,[1]Sheet1!$A:$D,4,0)</f>
        <v>Akshay Kumar, Kareena Kapoor</v>
      </c>
      <c r="G223" s="37" t="str">
        <f>VLOOKUP(D223,[1]Sheet1!$A:$E,5,0)</f>
        <v>The Hunt Begins- For them it was revenge. For him it was a challenge. A timeless ride on a ferocious mission. Stars - Akshay Kumar, Kareena Kapoor. 2003</v>
      </c>
    </row>
    <row r="224" spans="1:7" x14ac:dyDescent="0.3">
      <c r="A224" s="38">
        <f t="shared" si="26"/>
        <v>45471</v>
      </c>
      <c r="B224" s="39" t="s">
        <v>7</v>
      </c>
      <c r="C224" s="40">
        <v>0.75</v>
      </c>
      <c r="D224" s="47" t="s">
        <v>124</v>
      </c>
      <c r="E224" s="36">
        <f>VLOOKUP(D224,[1]Sheet1!$A:$C,3,0)</f>
        <v>2012</v>
      </c>
      <c r="F224" s="37" t="str">
        <f>VLOOKUP(D224,[1]Sheet1!$A:$D,4,0)</f>
        <v>Sridevi, Adil Hussain</v>
      </c>
      <c r="G224" s="37" t="str">
        <f>VLOOKUP(D224,[1]Sheet1!$A:$E,5,0)</f>
        <v>This film is about a housewife who enrols in an English-speaking course to stop her husband and daughter mocking her lack of English skills, and gains self-respect in the process.</v>
      </c>
    </row>
    <row r="225" spans="1:7" x14ac:dyDescent="0.3">
      <c r="A225" s="38">
        <f t="shared" si="26"/>
        <v>45471</v>
      </c>
      <c r="B225" s="39" t="s">
        <v>7</v>
      </c>
      <c r="C225" s="40">
        <v>0.875</v>
      </c>
      <c r="D225" s="47" t="s">
        <v>125</v>
      </c>
      <c r="E225" s="36">
        <f>VLOOKUP(D225,[1]Sheet1!$A:$C,3,0)</f>
        <v>2018</v>
      </c>
      <c r="F225" s="37" t="str">
        <f>VLOOKUP(D225,[1]Sheet1!$A:$D,4,0)</f>
        <v>Abhishek Bachchan , Vicky Kaushal, Taapsee Pannu</v>
      </c>
      <c r="G225" s="37" t="str">
        <f>VLOOKUP(D225,[1]Sheet1!$A:$E,5,0)</f>
        <v>Rumi &amp; Vicky, who are in love, are caught by Rumi's family &amp; pressurised to get married. However, Vicky refuses to commit, and a broker brings in Robbie as a prospective suitor.</v>
      </c>
    </row>
    <row r="226" spans="1:7" x14ac:dyDescent="0.3">
      <c r="A226" s="38">
        <f>A225+1</f>
        <v>45472</v>
      </c>
      <c r="B226" s="39" t="s">
        <v>8</v>
      </c>
      <c r="C226" s="40">
        <v>0</v>
      </c>
      <c r="D226" s="47" t="s">
        <v>121</v>
      </c>
      <c r="E226" s="36">
        <f>VLOOKUP(D226,[1]Sheet1!$A:$C,3,0)</f>
        <v>2018</v>
      </c>
      <c r="F226" s="37" t="str">
        <f>VLOOKUP(D226,[1]Sheet1!$A:$D,4,0)</f>
        <v>Manish Paul , Anupam Kher</v>
      </c>
      <c r="G226" s="37" t="str">
        <f>VLOOKUP(D226,[1]Sheet1!$A:$E,5,0)</f>
        <v>Baa Baaa Black Sheep is a 2018 Indian action comedy film, starring Anupam Kher, Manish Paul, Annu Kapoor, Manjari Phadnis &amp; Kay Kay Menon in a lead roles.</v>
      </c>
    </row>
    <row r="227" spans="1:7" x14ac:dyDescent="0.3">
      <c r="A227" s="38">
        <f>A226</f>
        <v>45472</v>
      </c>
      <c r="B227" s="39" t="s">
        <v>8</v>
      </c>
      <c r="C227" s="40">
        <v>0.125</v>
      </c>
      <c r="D227" s="49" t="s">
        <v>122</v>
      </c>
      <c r="E227" s="36">
        <f>VLOOKUP(D227,[1]Sheet1!$A:$C,3,0)</f>
        <v>2013</v>
      </c>
      <c r="F227" s="37" t="str">
        <f>VLOOKUP(D227,[1]Sheet1!$A:$D,4,0)</f>
        <v>Vidyut Jamwal, Pooja Chopra, Jaideep Ahlawat</v>
      </c>
      <c r="G227" s="37" t="str">
        <f>VLOOKUP(D227,[1]Sheet1!$A:$E,5,0)</f>
        <v>Karan Dogra, an Indian commando, termed him as a terrorist as he lands into another country. He manages to escape and bumps in Simrit who is in trouble.</v>
      </c>
    </row>
    <row r="228" spans="1:7" x14ac:dyDescent="0.3">
      <c r="A228" s="38">
        <f t="shared" ref="A228:A233" si="27">A227</f>
        <v>45472</v>
      </c>
      <c r="B228" s="39" t="s">
        <v>8</v>
      </c>
      <c r="C228" s="40">
        <v>0.25</v>
      </c>
      <c r="D228" s="47" t="s">
        <v>123</v>
      </c>
      <c r="E228" s="36">
        <f>VLOOKUP(D228,[1]Sheet1!$A:$C,3,0)</f>
        <v>2003</v>
      </c>
      <c r="F228" s="37" t="str">
        <f>VLOOKUP(D228,[1]Sheet1!$A:$D,4,0)</f>
        <v>Akshay Kumar, Kareena Kapoor</v>
      </c>
      <c r="G228" s="37" t="str">
        <f>VLOOKUP(D228,[1]Sheet1!$A:$E,5,0)</f>
        <v>The Hunt Begins- For them it was revenge. For him it was a challenge. A timeless ride on a ferocious mission. Stars - Akshay Kumar, Kareena Kapoor. 2003</v>
      </c>
    </row>
    <row r="229" spans="1:7" x14ac:dyDescent="0.3">
      <c r="A229" s="38">
        <f t="shared" si="27"/>
        <v>45472</v>
      </c>
      <c r="B229" s="39" t="s">
        <v>8</v>
      </c>
      <c r="C229" s="40">
        <v>0.375</v>
      </c>
      <c r="D229" s="47" t="s">
        <v>124</v>
      </c>
      <c r="E229" s="36">
        <f>VLOOKUP(D229,[1]Sheet1!$A:$C,3,0)</f>
        <v>2012</v>
      </c>
      <c r="F229" s="37" t="str">
        <f>VLOOKUP(D229,[1]Sheet1!$A:$D,4,0)</f>
        <v>Sridevi, Adil Hussain</v>
      </c>
      <c r="G229" s="37" t="str">
        <f>VLOOKUP(D229,[1]Sheet1!$A:$E,5,0)</f>
        <v>This film is about a housewife who enrols in an English-speaking course to stop her husband and daughter mocking her lack of English skills, and gains self-respect in the process.</v>
      </c>
    </row>
    <row r="230" spans="1:7" x14ac:dyDescent="0.3">
      <c r="A230" s="38">
        <f t="shared" si="27"/>
        <v>45472</v>
      </c>
      <c r="B230" s="39" t="s">
        <v>8</v>
      </c>
      <c r="C230" s="40">
        <v>0.5</v>
      </c>
      <c r="D230" s="49" t="s">
        <v>125</v>
      </c>
      <c r="E230" s="36">
        <f>VLOOKUP(D230,[1]Sheet1!$A:$C,3,0)</f>
        <v>2018</v>
      </c>
      <c r="F230" s="37" t="str">
        <f>VLOOKUP(D230,[1]Sheet1!$A:$D,4,0)</f>
        <v>Abhishek Bachchan , Vicky Kaushal, Taapsee Pannu</v>
      </c>
      <c r="G230" s="37" t="str">
        <f>VLOOKUP(D230,[1]Sheet1!$A:$E,5,0)</f>
        <v>Rumi &amp; Vicky, who are in love, are caught by Rumi's family &amp; pressurised to get married. However, Vicky refuses to commit, and a broker brings in Robbie as a prospective suitor.</v>
      </c>
    </row>
    <row r="231" spans="1:7" x14ac:dyDescent="0.3">
      <c r="A231" s="38">
        <f t="shared" si="27"/>
        <v>45472</v>
      </c>
      <c r="B231" s="39" t="s">
        <v>8</v>
      </c>
      <c r="C231" s="40">
        <v>0.625</v>
      </c>
      <c r="D231" s="47" t="s">
        <v>126</v>
      </c>
      <c r="E231" s="36">
        <f>VLOOKUP(D231,[1]Sheet1!$A:$C,3,0)</f>
        <v>2008</v>
      </c>
      <c r="F231" s="37" t="str">
        <f>VLOOKUP(D231,[1]Sheet1!$A:$D,4,0)</f>
        <v>Salman Khan, Priyanka Chopra, Amitabh Bachchan, Anupam Kher, Beena Kak, Rukhsar, Dalip Tahil, Sohail Khan, Satish Kaushik, Sanjay Mishra, Rajpal Yadav, Rajesh Puri, Upasna Singh, Abbas Ali Moghul, Rajesh Vivek, Puneet Issar, Shashi Kiran, Snehal Dhabi</v>
      </c>
      <c r="G231" s="37" t="str">
        <f>VLOOKUP(D231,[1]Sheet1!$A:$E,5,0)</f>
        <v>A meeting between Arun(Salman Khan) and God (Amitabh Bachchan) ends in God giving him a chance to rule the earth for a few days, and this brings out hilarious results! A 2008 film.</v>
      </c>
    </row>
    <row r="232" spans="1:7" x14ac:dyDescent="0.3">
      <c r="A232" s="38">
        <f t="shared" si="27"/>
        <v>45472</v>
      </c>
      <c r="B232" s="39" t="s">
        <v>8</v>
      </c>
      <c r="C232" s="40">
        <v>0.75</v>
      </c>
      <c r="D232" s="47" t="s">
        <v>127</v>
      </c>
      <c r="E232" s="36">
        <f>VLOOKUP(D232,[1]Sheet1!$A:$C,3,0)</f>
        <v>2009</v>
      </c>
      <c r="F232" s="37" t="str">
        <f>VLOOKUP(D232,[1]Sheet1!$A:$D,4,0)</f>
        <v>Salman Khan, Ajay Devgan, Asin</v>
      </c>
      <c r="G232" s="37" t="str">
        <f>VLOOKUP(D232,[1]Sheet1!$A:$E,5,0)</f>
        <v>Arjun arrives in London &amp; forms a band. However, he begins to feel jealous when his childhood friend Mannu becomes more popular overnight, putting his fame at stake.2009</v>
      </c>
    </row>
    <row r="233" spans="1:7" x14ac:dyDescent="0.3">
      <c r="A233" s="38">
        <f t="shared" si="27"/>
        <v>45472</v>
      </c>
      <c r="B233" s="39" t="s">
        <v>8</v>
      </c>
      <c r="C233" s="40">
        <v>0.875</v>
      </c>
      <c r="D233" s="47" t="s">
        <v>128</v>
      </c>
      <c r="E233" s="36">
        <f>VLOOKUP(D233,[1]Sheet1!$A:$C,3,0)</f>
        <v>2021</v>
      </c>
      <c r="F233" s="37" t="str">
        <f>VLOOKUP(D233,[1]Sheet1!$A:$D,4,0)</f>
        <v>Mohit Chadda, Ishita Sharma, Pawan Malhotra</v>
      </c>
      <c r="G233" s="37" t="str">
        <f>VLOOKUP(D233,[1]Sheet1!$A:$E,5,0)</f>
        <v>The movie follows the journey of Ranveer Malhotra, who against all the odds, has to face deadly obstacles on a plane in order to survive.</v>
      </c>
    </row>
    <row r="234" spans="1:7" x14ac:dyDescent="0.3">
      <c r="A234" s="38">
        <f>A233+1</f>
        <v>45473</v>
      </c>
      <c r="B234" s="39" t="s">
        <v>9</v>
      </c>
      <c r="C234" s="40">
        <v>0</v>
      </c>
      <c r="D234" s="47" t="s">
        <v>125</v>
      </c>
      <c r="E234" s="36">
        <f>VLOOKUP(D234,[1]Sheet1!$A:$C,3,0)</f>
        <v>2018</v>
      </c>
      <c r="F234" s="37" t="str">
        <f>VLOOKUP(D234,[1]Sheet1!$A:$D,4,0)</f>
        <v>Abhishek Bachchan , Vicky Kaushal, Taapsee Pannu</v>
      </c>
      <c r="G234" s="37" t="str">
        <f>VLOOKUP(D234,[1]Sheet1!$A:$E,5,0)</f>
        <v>Rumi &amp; Vicky, who are in love, are caught by Rumi's family &amp; pressurised to get married. However, Vicky refuses to commit, and a broker brings in Robbie as a prospective suitor.</v>
      </c>
    </row>
    <row r="235" spans="1:7" x14ac:dyDescent="0.3">
      <c r="A235" s="38">
        <f>A234</f>
        <v>45473</v>
      </c>
      <c r="B235" s="39" t="s">
        <v>9</v>
      </c>
      <c r="C235" s="40">
        <v>0.125</v>
      </c>
      <c r="D235" s="49" t="s">
        <v>126</v>
      </c>
      <c r="E235" s="36">
        <f>VLOOKUP(D235,[1]Sheet1!$A:$C,3,0)</f>
        <v>2008</v>
      </c>
      <c r="F235" s="37" t="str">
        <f>VLOOKUP(D235,[1]Sheet1!$A:$D,4,0)</f>
        <v>Salman Khan, Priyanka Chopra, Amitabh Bachchan, Anupam Kher, Beena Kak, Rukhsar, Dalip Tahil, Sohail Khan, Satish Kaushik, Sanjay Mishra, Rajpal Yadav, Rajesh Puri, Upasna Singh, Abbas Ali Moghul, Rajesh Vivek, Puneet Issar, Shashi Kiran, Snehal Dhabi</v>
      </c>
      <c r="G235" s="37" t="str">
        <f>VLOOKUP(D235,[1]Sheet1!$A:$E,5,0)</f>
        <v>A meeting between Arun(Salman Khan) and God (Amitabh Bachchan) ends in God giving him a chance to rule the earth for a few days, and this brings out hilarious results! A 2008 film.</v>
      </c>
    </row>
    <row r="236" spans="1:7" x14ac:dyDescent="0.3">
      <c r="A236" s="38">
        <f t="shared" ref="A236:A241" si="28">A235</f>
        <v>45473</v>
      </c>
      <c r="B236" s="39" t="s">
        <v>9</v>
      </c>
      <c r="C236" s="40">
        <v>0.25</v>
      </c>
      <c r="D236" s="47" t="s">
        <v>127</v>
      </c>
      <c r="E236" s="36">
        <f>VLOOKUP(D236,[1]Sheet1!$A:$C,3,0)</f>
        <v>2009</v>
      </c>
      <c r="F236" s="37" t="str">
        <f>VLOOKUP(D236,[1]Sheet1!$A:$D,4,0)</f>
        <v>Salman Khan, Ajay Devgan, Asin</v>
      </c>
      <c r="G236" s="37" t="str">
        <f>VLOOKUP(D236,[1]Sheet1!$A:$E,5,0)</f>
        <v>Arjun arrives in London &amp; forms a band. However, he begins to feel jealous when his childhood friend Mannu becomes more popular overnight, putting his fame at stake.2009</v>
      </c>
    </row>
    <row r="237" spans="1:7" x14ac:dyDescent="0.3">
      <c r="A237" s="38">
        <f t="shared" si="28"/>
        <v>45473</v>
      </c>
      <c r="B237" s="39" t="s">
        <v>9</v>
      </c>
      <c r="C237" s="40">
        <v>0.375</v>
      </c>
      <c r="D237" s="47" t="s">
        <v>128</v>
      </c>
      <c r="E237" s="36">
        <f>VLOOKUP(D237,[1]Sheet1!$A:$C,3,0)</f>
        <v>2021</v>
      </c>
      <c r="F237" s="37" t="str">
        <f>VLOOKUP(D237,[1]Sheet1!$A:$D,4,0)</f>
        <v>Mohit Chadda, Ishita Sharma, Pawan Malhotra</v>
      </c>
      <c r="G237" s="37" t="str">
        <f>VLOOKUP(D237,[1]Sheet1!$A:$E,5,0)</f>
        <v>The movie follows the journey of Ranveer Malhotra, who against all the odds, has to face deadly obstacles on a plane in order to survive.</v>
      </c>
    </row>
    <row r="238" spans="1:7" x14ac:dyDescent="0.3">
      <c r="A238" s="38">
        <f t="shared" si="28"/>
        <v>45473</v>
      </c>
      <c r="B238" s="39" t="s">
        <v>9</v>
      </c>
      <c r="C238" s="40">
        <v>0.5</v>
      </c>
      <c r="D238" s="49" t="s">
        <v>136</v>
      </c>
      <c r="E238" s="36">
        <f>VLOOKUP(D238,[1]Sheet1!$A:$C,3,0)</f>
        <v>2018</v>
      </c>
      <c r="F238" s="37" t="str">
        <f>VLOOKUP(D238,[1]Sheet1!$A:$D,4,0)</f>
        <v>Aayush Sharma , Warina Hussain, Ram Kapoor, Ronit Roy</v>
      </c>
      <c r="G238" s="37" t="str">
        <f>VLOOKUP(D238,[1]Sheet1!$A:$E,5,0)</f>
        <v>Sushrut who runs a garba academy falls in love with a beautiful NRI, Michelle, but her father creates a rift between the two. However, Sushrut is determined to win her back.</v>
      </c>
    </row>
    <row r="239" spans="1:7" x14ac:dyDescent="0.3">
      <c r="A239" s="38">
        <f t="shared" si="28"/>
        <v>45473</v>
      </c>
      <c r="B239" s="39" t="s">
        <v>9</v>
      </c>
      <c r="C239" s="40">
        <v>0.625</v>
      </c>
      <c r="D239" s="47" t="s">
        <v>129</v>
      </c>
      <c r="E239" s="36">
        <f>VLOOKUP(D239,[1]Sheet1!$A:$C,3,0)</f>
        <v>2003</v>
      </c>
      <c r="F239" s="37" t="str">
        <f>VLOOKUP(D239,[1]Sheet1!$A:$D,4,0)</f>
        <v>Hrithik Roshan, Kareena Kapoor, Abhishek Bachan</v>
      </c>
      <c r="G239" s="37" t="str">
        <f>VLOOKUP(D239,[1]Sheet1!$A:$E,5,0)</f>
        <v>A fun filled family film directed by Sooraj Barjatya and starring Hrithik Roshan, Kareena Kapoor and Abhishek Bachchan. Music: Anu Malik.(2003)</v>
      </c>
    </row>
    <row r="240" spans="1:7" x14ac:dyDescent="0.3">
      <c r="A240" s="38">
        <f t="shared" si="28"/>
        <v>45473</v>
      </c>
      <c r="B240" s="39" t="s">
        <v>9</v>
      </c>
      <c r="C240" s="40">
        <v>0.75</v>
      </c>
      <c r="D240" s="47" t="s">
        <v>130</v>
      </c>
      <c r="E240" s="36">
        <f>VLOOKUP(D240,[1]Sheet1!$A:$C,3,0)</f>
        <v>2020</v>
      </c>
      <c r="F240" s="37" t="str">
        <f>VLOOKUP(D240,[1]Sheet1!$A:$D,4,0)</f>
        <v>Varun Dhawan, Sara Ali Khan</v>
      </c>
      <c r="G240" s="37" t="str">
        <f>VLOOKUP(D240,[1]Sheet1!$A:$E,5,0)</f>
        <v>To avenge his insult, Jai Kishen marries Rozario’s daughter to Raju, a porter posing as a millionaire. Chaos ensues when Raju conjures a twin brother to support his lies.</v>
      </c>
    </row>
    <row r="241" spans="1:7" x14ac:dyDescent="0.3">
      <c r="A241" s="38">
        <f t="shared" si="28"/>
        <v>45473</v>
      </c>
      <c r="B241" s="39" t="s">
        <v>9</v>
      </c>
      <c r="C241" s="40">
        <v>0.875</v>
      </c>
      <c r="D241" s="47" t="s">
        <v>131</v>
      </c>
      <c r="E241" s="36">
        <f>VLOOKUP(D241,[1]Sheet1!$A:$C,3,0)</f>
        <v>2022</v>
      </c>
      <c r="F241" s="37" t="str">
        <f>VLOOKUP(D241,[1]Sheet1!$A:$D,4,0)</f>
        <v>Ajith Kumar, Huma Qureshi, Kartikeya Gummakonda</v>
      </c>
      <c r="G241" s="37" t="str">
        <f>VLOOKUP(D241,[1]Sheet1!$A:$E,5,0)</f>
        <v>Arjun, an IPS officer sets out for a mission on hunting down illegal bikers involving in theft and murder.</v>
      </c>
    </row>
    <row r="242" spans="1:7" x14ac:dyDescent="0.3">
      <c r="A242" s="43"/>
      <c r="B242" s="44"/>
      <c r="C242" s="45"/>
      <c r="D242" s="25"/>
      <c r="E242" s="21"/>
    </row>
    <row r="243" spans="1:7" x14ac:dyDescent="0.3">
      <c r="A243" s="43"/>
      <c r="B243" s="44"/>
      <c r="C243" s="45"/>
      <c r="D243" s="15"/>
      <c r="E243" s="21"/>
    </row>
    <row r="244" spans="1:7" x14ac:dyDescent="0.3">
      <c r="A244" s="43"/>
      <c r="B244" s="44"/>
      <c r="C244" s="45"/>
      <c r="D244" s="25"/>
      <c r="E244" s="21"/>
    </row>
    <row r="245" spans="1:7" x14ac:dyDescent="0.3">
      <c r="A245" s="43"/>
      <c r="B245" s="44"/>
      <c r="C245" s="45"/>
      <c r="D245" s="25"/>
      <c r="E245" s="21"/>
    </row>
    <row r="246" spans="1:7" x14ac:dyDescent="0.3">
      <c r="A246" s="43"/>
      <c r="B246" s="44"/>
      <c r="C246" s="45"/>
      <c r="D246" s="15"/>
      <c r="E246" s="21"/>
    </row>
    <row r="247" spans="1:7" x14ac:dyDescent="0.3">
      <c r="A247" s="43"/>
      <c r="B247" s="44"/>
      <c r="C247" s="45"/>
      <c r="D247" s="25"/>
      <c r="E247" s="21"/>
    </row>
    <row r="248" spans="1:7" x14ac:dyDescent="0.3">
      <c r="A248" s="43"/>
      <c r="B248" s="44"/>
      <c r="C248" s="45"/>
      <c r="D248" s="25"/>
      <c r="E248" s="21"/>
      <c r="G248" s="46"/>
    </row>
    <row r="249" spans="1:7" x14ac:dyDescent="0.3">
      <c r="A249" s="43"/>
      <c r="B249" s="44"/>
      <c r="C249" s="45"/>
      <c r="D249" s="25"/>
      <c r="E249" s="21"/>
    </row>
    <row r="250" spans="1:7" x14ac:dyDescent="0.3">
      <c r="A250" s="43"/>
    </row>
    <row r="251" spans="1:7" x14ac:dyDescent="0.3">
      <c r="A251" s="43"/>
    </row>
    <row r="252" spans="1:7" x14ac:dyDescent="0.3">
      <c r="A252" s="43"/>
    </row>
    <row r="253" spans="1:7" x14ac:dyDescent="0.3">
      <c r="A253" s="43"/>
    </row>
    <row r="254" spans="1:7" x14ac:dyDescent="0.3">
      <c r="A254" s="43"/>
    </row>
    <row r="255" spans="1:7" x14ac:dyDescent="0.3">
      <c r="A255" s="43"/>
    </row>
    <row r="256" spans="1:7" x14ac:dyDescent="0.3">
      <c r="A256" s="43"/>
    </row>
    <row r="257" spans="1:1" x14ac:dyDescent="0.3">
      <c r="A257" s="43"/>
    </row>
    <row r="258" spans="1:1" x14ac:dyDescent="0.3">
      <c r="A258" s="43"/>
    </row>
    <row r="259" spans="1:1" x14ac:dyDescent="0.3">
      <c r="A259" s="43"/>
    </row>
    <row r="260" spans="1:1" x14ac:dyDescent="0.3">
      <c r="A260" s="43"/>
    </row>
    <row r="261" spans="1:1" x14ac:dyDescent="0.3">
      <c r="A261" s="43"/>
    </row>
    <row r="262" spans="1:1" x14ac:dyDescent="0.3">
      <c r="A262" s="43"/>
    </row>
    <row r="263" spans="1:1" x14ac:dyDescent="0.3">
      <c r="A263" s="43"/>
    </row>
    <row r="264" spans="1:1" x14ac:dyDescent="0.3">
      <c r="A264" s="43"/>
    </row>
    <row r="265" spans="1:1" x14ac:dyDescent="0.3">
      <c r="A265" s="43"/>
    </row>
    <row r="266" spans="1:1" x14ac:dyDescent="0.3">
      <c r="A266" s="43"/>
    </row>
    <row r="267" spans="1:1" x14ac:dyDescent="0.3">
      <c r="A267" s="43"/>
    </row>
    <row r="268" spans="1:1" x14ac:dyDescent="0.3">
      <c r="A268" s="43"/>
    </row>
    <row r="269" spans="1:1" x14ac:dyDescent="0.3">
      <c r="A269" s="43"/>
    </row>
    <row r="270" spans="1:1" x14ac:dyDescent="0.3">
      <c r="A270" s="43"/>
    </row>
    <row r="271" spans="1:1" x14ac:dyDescent="0.3">
      <c r="A271" s="43"/>
    </row>
    <row r="272" spans="1:1" x14ac:dyDescent="0.3">
      <c r="A272" s="43"/>
    </row>
    <row r="273" spans="1:1" x14ac:dyDescent="0.3">
      <c r="A273" s="43"/>
    </row>
  </sheetData>
  <autoFilter ref="A1:N241" xr:uid="{F520FDAB-E582-4002-9145-14EF494C3EA2}"/>
  <pageMargins left="0.7" right="0.7" top="0.75" bottom="0.75" header="0.3" footer="0.3"/>
</worksheet>
</file>

<file path=docMetadata/LabelInfo.xml><?xml version="1.0" encoding="utf-8"?>
<clbl:labelList xmlns:clbl="http://schemas.microsoft.com/office/2020/mipLabelMetadata">
  <clbl:label id="{56bd48cd-f312-49e8-b6c7-7b5b926c03d6}" enabled="0" method="" siteId="{56bd48cd-f312-49e8-b6c7-7b5b926c03d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Plan  </vt:lpstr>
      <vt:lpstr>Movies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Rajendra Dalvi</dc:creator>
  <cp:lastModifiedBy>LIM, Sok Kwan</cp:lastModifiedBy>
  <dcterms:created xsi:type="dcterms:W3CDTF">2024-03-15T13:03:42Z</dcterms:created>
  <dcterms:modified xsi:type="dcterms:W3CDTF">2024-05-20T01:35:10Z</dcterms:modified>
</cp:coreProperties>
</file>