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MAY/INDIAN/"/>
    </mc:Choice>
  </mc:AlternateContent>
  <xr:revisionPtr revIDLastSave="1" documentId="8_{1D7C36F8-34B7-42DC-8B58-C68EB997AE6A}" xr6:coauthVersionLast="47" xr6:coauthVersionMax="47" xr10:uidLastSave="{18487933-56BB-4344-904B-1BCD13BD3933}"/>
  <bookViews>
    <workbookView xWindow="-110" yWindow="-110" windowWidth="19420" windowHeight="11500" firstSheet="1" activeTab="4" xr2:uid="{5DFD6BA5-92D8-46B6-AF47-78D8FB63D6C1}"/>
  </bookViews>
  <sheets>
    <sheet name="28th_Apr_04th_May25" sheetId="1" r:id="rId1"/>
    <sheet name="05th_11th_May25" sheetId="2" r:id="rId2"/>
    <sheet name="12th_18th_May25" sheetId="3" r:id="rId3"/>
    <sheet name="19th_25th_May25" sheetId="4" r:id="rId4"/>
    <sheet name="26th_May_01st_Jun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2" l="1"/>
  <c r="I11" i="5" l="1"/>
  <c r="G11" i="5"/>
  <c r="G52" i="5"/>
  <c r="Q51" i="5"/>
  <c r="G51" i="5"/>
  <c r="S46" i="5"/>
  <c r="G44" i="5"/>
  <c r="I35" i="5"/>
  <c r="I51" i="5" s="1"/>
  <c r="I34" i="5"/>
  <c r="K34" i="5" s="1"/>
  <c r="K33" i="5"/>
  <c r="M8" i="5" s="1"/>
  <c r="I33" i="5"/>
  <c r="K8" i="5" s="1"/>
  <c r="G32" i="5"/>
  <c r="I7" i="5" s="1"/>
  <c r="Q44" i="5"/>
  <c r="I30" i="5"/>
  <c r="K30" i="5" s="1"/>
  <c r="G29" i="5"/>
  <c r="I28" i="5" s="1"/>
  <c r="I27" i="5"/>
  <c r="G27" i="5"/>
  <c r="S23" i="5"/>
  <c r="S19" i="5"/>
  <c r="I19" i="5"/>
  <c r="K10" i="5"/>
  <c r="I10" i="5"/>
  <c r="S9" i="5"/>
  <c r="I9" i="5"/>
  <c r="I8" i="5"/>
  <c r="S6" i="5"/>
  <c r="I6" i="5"/>
  <c r="S5" i="5"/>
  <c r="I5" i="5"/>
  <c r="J3" i="5"/>
  <c r="L3" i="5" s="1"/>
  <c r="N3" i="5" s="1"/>
  <c r="P3" i="5" s="1"/>
  <c r="R3" i="5" s="1"/>
  <c r="H3" i="5"/>
  <c r="Q31" i="4"/>
  <c r="Q44" i="4" s="1"/>
  <c r="G52" i="4"/>
  <c r="Q51" i="4"/>
  <c r="G51" i="4"/>
  <c r="S46" i="4"/>
  <c r="G44" i="4"/>
  <c r="I36" i="4"/>
  <c r="K36" i="4" s="1"/>
  <c r="I35" i="4"/>
  <c r="I51" i="4" s="1"/>
  <c r="I34" i="4"/>
  <c r="K34" i="4" s="1"/>
  <c r="I33" i="4"/>
  <c r="K8" i="4" s="1"/>
  <c r="G32" i="4"/>
  <c r="G45" i="4" s="1"/>
  <c r="I30" i="4"/>
  <c r="K30" i="4" s="1"/>
  <c r="G29" i="4"/>
  <c r="I28" i="4" s="1"/>
  <c r="I27" i="4"/>
  <c r="G27" i="4"/>
  <c r="I19" i="4"/>
  <c r="I11" i="4"/>
  <c r="G11" i="4"/>
  <c r="I10" i="4"/>
  <c r="S9" i="4"/>
  <c r="K9" i="4"/>
  <c r="I9" i="4"/>
  <c r="I8" i="4"/>
  <c r="I6" i="4"/>
  <c r="I5" i="4"/>
  <c r="H3" i="4"/>
  <c r="J3" i="4" s="1"/>
  <c r="L3" i="4" s="1"/>
  <c r="N3" i="4" s="1"/>
  <c r="P3" i="4" s="1"/>
  <c r="R3" i="4" s="1"/>
  <c r="S46" i="2"/>
  <c r="K27" i="4" l="1"/>
  <c r="K10" i="4"/>
  <c r="I36" i="5"/>
  <c r="K36" i="5" s="1"/>
  <c r="M36" i="5" s="1"/>
  <c r="K11" i="5"/>
  <c r="K9" i="5"/>
  <c r="I31" i="5"/>
  <c r="G45" i="5"/>
  <c r="I20" i="5"/>
  <c r="K5" i="5"/>
  <c r="M11" i="5"/>
  <c r="M34" i="5"/>
  <c r="M9" i="5"/>
  <c r="I52" i="5"/>
  <c r="I29" i="5"/>
  <c r="M30" i="5"/>
  <c r="M5" i="5"/>
  <c r="K27" i="5"/>
  <c r="M33" i="5"/>
  <c r="K35" i="5"/>
  <c r="G53" i="5"/>
  <c r="S6" i="4"/>
  <c r="Q32" i="4"/>
  <c r="Q45" i="4" s="1"/>
  <c r="S19" i="4"/>
  <c r="S7" i="4"/>
  <c r="K11" i="4"/>
  <c r="K35" i="4"/>
  <c r="M10" i="4" s="1"/>
  <c r="K33" i="4"/>
  <c r="M30" i="4"/>
  <c r="O5" i="4" s="1"/>
  <c r="M5" i="4"/>
  <c r="K5" i="4"/>
  <c r="I52" i="4"/>
  <c r="I29" i="4"/>
  <c r="K28" i="4" s="1"/>
  <c r="K29" i="4" s="1"/>
  <c r="G53" i="4"/>
  <c r="M9" i="4"/>
  <c r="M34" i="4"/>
  <c r="M36" i="4"/>
  <c r="M11" i="4"/>
  <c r="K52" i="4"/>
  <c r="M35" i="4"/>
  <c r="I31" i="4"/>
  <c r="I20" i="4"/>
  <c r="I7" i="4"/>
  <c r="M45" i="1"/>
  <c r="I53" i="4" l="1"/>
  <c r="Q33" i="4"/>
  <c r="K51" i="4"/>
  <c r="S20" i="4"/>
  <c r="K6" i="5"/>
  <c r="I32" i="5"/>
  <c r="I44" i="5"/>
  <c r="K19" i="5"/>
  <c r="O8" i="5"/>
  <c r="O33" i="5"/>
  <c r="Q8" i="5" s="1"/>
  <c r="O5" i="5"/>
  <c r="O30" i="5"/>
  <c r="Q5" i="5" s="1"/>
  <c r="O34" i="5"/>
  <c r="Q9" i="5" s="1"/>
  <c r="O9" i="5"/>
  <c r="M10" i="5"/>
  <c r="M35" i="5"/>
  <c r="M27" i="5"/>
  <c r="K51" i="5"/>
  <c r="K28" i="5"/>
  <c r="I53" i="5"/>
  <c r="Q45" i="5"/>
  <c r="S20" i="5"/>
  <c r="S7" i="5"/>
  <c r="O36" i="5"/>
  <c r="O11" i="5"/>
  <c r="M27" i="4"/>
  <c r="M8" i="4"/>
  <c r="M33" i="4"/>
  <c r="O30" i="4"/>
  <c r="Q5" i="4" s="1"/>
  <c r="M28" i="4"/>
  <c r="K53" i="4"/>
  <c r="I44" i="4"/>
  <c r="K6" i="4"/>
  <c r="I32" i="4"/>
  <c r="K19" i="4"/>
  <c r="O36" i="4"/>
  <c r="O11" i="4"/>
  <c r="O34" i="4"/>
  <c r="Q9" i="4" s="1"/>
  <c r="O9" i="4"/>
  <c r="O10" i="4"/>
  <c r="O27" i="4"/>
  <c r="O35" i="4"/>
  <c r="M51" i="4"/>
  <c r="Q51" i="3"/>
  <c r="G51" i="3"/>
  <c r="I27" i="3"/>
  <c r="G27" i="3"/>
  <c r="S8" i="4" l="1"/>
  <c r="S22" i="4"/>
  <c r="K31" i="5"/>
  <c r="I45" i="5"/>
  <c r="K7" i="5"/>
  <c r="K20" i="5"/>
  <c r="S8" i="5"/>
  <c r="S22" i="5"/>
  <c r="K52" i="5"/>
  <c r="K29" i="5"/>
  <c r="Q36" i="5"/>
  <c r="Q11" i="5"/>
  <c r="O10" i="5"/>
  <c r="O35" i="5"/>
  <c r="O27" i="5"/>
  <c r="M51" i="5"/>
  <c r="O8" i="4"/>
  <c r="O33" i="4"/>
  <c r="Q8" i="4" s="1"/>
  <c r="S23" i="4"/>
  <c r="O51" i="4"/>
  <c r="Q10" i="4"/>
  <c r="Q27" i="4"/>
  <c r="K20" i="4"/>
  <c r="K31" i="4"/>
  <c r="K7" i="4"/>
  <c r="I45" i="4"/>
  <c r="Q36" i="4"/>
  <c r="Q11" i="4"/>
  <c r="M52" i="4"/>
  <c r="M29" i="4"/>
  <c r="M6" i="5" l="1"/>
  <c r="K44" i="5"/>
  <c r="M19" i="5"/>
  <c r="K32" i="5"/>
  <c r="M28" i="5"/>
  <c r="K53" i="5"/>
  <c r="Q27" i="5"/>
  <c r="O51" i="5"/>
  <c r="Q10" i="5"/>
  <c r="S36" i="5"/>
  <c r="S11" i="5"/>
  <c r="S5" i="4"/>
  <c r="M6" i="4"/>
  <c r="M19" i="4"/>
  <c r="K32" i="4"/>
  <c r="K44" i="4"/>
  <c r="S11" i="4"/>
  <c r="S36" i="4"/>
  <c r="O28" i="4"/>
  <c r="M53" i="4"/>
  <c r="K45" i="5" l="1"/>
  <c r="M20" i="5"/>
  <c r="M31" i="5"/>
  <c r="M7" i="5"/>
  <c r="M29" i="5"/>
  <c r="M52" i="5"/>
  <c r="O29" i="4"/>
  <c r="O52" i="4"/>
  <c r="M31" i="4"/>
  <c r="M7" i="4"/>
  <c r="M20" i="4"/>
  <c r="K45" i="4"/>
  <c r="M32" i="5" l="1"/>
  <c r="O19" i="5"/>
  <c r="M44" i="5"/>
  <c r="O6" i="5"/>
  <c r="M53" i="5"/>
  <c r="O28" i="5"/>
  <c r="O53" i="4"/>
  <c r="Q28" i="4"/>
  <c r="O6" i="4"/>
  <c r="M44" i="4"/>
  <c r="M32" i="4"/>
  <c r="O19" i="4"/>
  <c r="M45" i="5" l="1"/>
  <c r="O31" i="5"/>
  <c r="O7" i="5"/>
  <c r="O20" i="5"/>
  <c r="O29" i="5"/>
  <c r="O52" i="5"/>
  <c r="O31" i="4"/>
  <c r="O7" i="4"/>
  <c r="M45" i="4"/>
  <c r="O20" i="4"/>
  <c r="Q29" i="4"/>
  <c r="Q53" i="4" s="1"/>
  <c r="Q52" i="4"/>
  <c r="O44" i="5" l="1"/>
  <c r="O32" i="5"/>
  <c r="Q6" i="5"/>
  <c r="Q19" i="5"/>
  <c r="O53" i="5"/>
  <c r="Q28" i="5"/>
  <c r="Q6" i="4"/>
  <c r="O44" i="4"/>
  <c r="O32" i="4"/>
  <c r="Q19" i="4"/>
  <c r="Q7" i="5" l="1"/>
  <c r="O45" i="5"/>
  <c r="Q20" i="5"/>
  <c r="Q29" i="5"/>
  <c r="Q53" i="5" s="1"/>
  <c r="Q52" i="5"/>
  <c r="Q7" i="4"/>
  <c r="Q20" i="4"/>
  <c r="O45" i="4"/>
  <c r="G19" i="2" l="1"/>
  <c r="G52" i="3"/>
  <c r="S46" i="3"/>
  <c r="Q44" i="3"/>
  <c r="G44" i="3"/>
  <c r="I36" i="3"/>
  <c r="K36" i="3" s="1"/>
  <c r="I35" i="3"/>
  <c r="K10" i="3" s="1"/>
  <c r="I34" i="3"/>
  <c r="K34" i="3" s="1"/>
  <c r="I33" i="3"/>
  <c r="K33" i="3" s="1"/>
  <c r="Q32" i="3"/>
  <c r="S7" i="3" s="1"/>
  <c r="G32" i="3"/>
  <c r="G45" i="3" s="1"/>
  <c r="I30" i="3"/>
  <c r="K5" i="3" s="1"/>
  <c r="G29" i="3"/>
  <c r="G53" i="3" s="1"/>
  <c r="S20" i="3"/>
  <c r="S19" i="3"/>
  <c r="I19" i="3"/>
  <c r="I11" i="3"/>
  <c r="G11" i="3"/>
  <c r="I10" i="3"/>
  <c r="S9" i="3"/>
  <c r="I9" i="3"/>
  <c r="I8" i="3"/>
  <c r="S6" i="3"/>
  <c r="I6" i="3"/>
  <c r="I5" i="3"/>
  <c r="H3" i="3"/>
  <c r="J3" i="3" s="1"/>
  <c r="L3" i="3" s="1"/>
  <c r="N3" i="3" s="1"/>
  <c r="P3" i="3" s="1"/>
  <c r="R3" i="3" s="1"/>
  <c r="G52" i="2"/>
  <c r="Q44" i="2"/>
  <c r="G44" i="2"/>
  <c r="I36" i="2"/>
  <c r="K11" i="2" s="1"/>
  <c r="I35" i="2"/>
  <c r="K35" i="2" s="1"/>
  <c r="I34" i="2"/>
  <c r="K34" i="2" s="1"/>
  <c r="I33" i="2"/>
  <c r="K33" i="2" s="1"/>
  <c r="Q32" i="2"/>
  <c r="Q33" i="2" s="1"/>
  <c r="G32" i="2"/>
  <c r="G45" i="2" s="1"/>
  <c r="I31" i="2"/>
  <c r="I32" i="2" s="1"/>
  <c r="I30" i="2"/>
  <c r="K30" i="2" s="1"/>
  <c r="G29" i="2"/>
  <c r="I28" i="2" s="1"/>
  <c r="S19" i="2"/>
  <c r="I19" i="2"/>
  <c r="I11" i="2"/>
  <c r="G11" i="2"/>
  <c r="I10" i="2"/>
  <c r="S9" i="2"/>
  <c r="I9" i="2"/>
  <c r="I8" i="2"/>
  <c r="S7" i="2"/>
  <c r="S6" i="2"/>
  <c r="I6" i="2"/>
  <c r="I5" i="2"/>
  <c r="H3" i="2"/>
  <c r="J3" i="2" s="1"/>
  <c r="L3" i="2" s="1"/>
  <c r="N3" i="2" s="1"/>
  <c r="P3" i="2" s="1"/>
  <c r="R3" i="2" s="1"/>
  <c r="G52" i="1"/>
  <c r="Q44" i="1"/>
  <c r="G44" i="1"/>
  <c r="I36" i="1"/>
  <c r="K36" i="1" s="1"/>
  <c r="I35" i="1"/>
  <c r="K10" i="1" s="1"/>
  <c r="I34" i="1"/>
  <c r="K34" i="1" s="1"/>
  <c r="O34" i="1" s="1"/>
  <c r="I33" i="1"/>
  <c r="K33" i="1" s="1"/>
  <c r="O33" i="1" s="1"/>
  <c r="Q32" i="1"/>
  <c r="Q33" i="1" s="1"/>
  <c r="G32" i="1"/>
  <c r="G45" i="1" s="1"/>
  <c r="I30" i="1"/>
  <c r="K30" i="1" s="1"/>
  <c r="O30" i="1" s="1"/>
  <c r="G29" i="1"/>
  <c r="G53" i="1" s="1"/>
  <c r="S23" i="1"/>
  <c r="S19" i="1"/>
  <c r="I19" i="1"/>
  <c r="G19" i="1"/>
  <c r="K11" i="1"/>
  <c r="I11" i="1"/>
  <c r="G11" i="1"/>
  <c r="I10" i="1"/>
  <c r="S9" i="1"/>
  <c r="K9" i="1"/>
  <c r="I9" i="1"/>
  <c r="K8" i="1"/>
  <c r="I8" i="1"/>
  <c r="S6" i="1"/>
  <c r="I6" i="1"/>
  <c r="I5" i="1"/>
  <c r="H3" i="1"/>
  <c r="J3" i="1" s="1"/>
  <c r="L3" i="1" s="1"/>
  <c r="N3" i="1" s="1"/>
  <c r="P3" i="1" s="1"/>
  <c r="R3" i="1" s="1"/>
  <c r="O44" i="1" l="1"/>
  <c r="O31" i="1"/>
  <c r="G20" i="1"/>
  <c r="S20" i="1"/>
  <c r="I7" i="1"/>
  <c r="S7" i="1"/>
  <c r="S8" i="2"/>
  <c r="S22" i="2"/>
  <c r="K36" i="2"/>
  <c r="M11" i="2" s="1"/>
  <c r="S20" i="2"/>
  <c r="Q45" i="2"/>
  <c r="M11" i="3"/>
  <c r="M36" i="3"/>
  <c r="K27" i="3"/>
  <c r="I51" i="3"/>
  <c r="K35" i="3"/>
  <c r="M35" i="3" s="1"/>
  <c r="K10" i="2"/>
  <c r="M34" i="2"/>
  <c r="O34" i="2" s="1"/>
  <c r="Q9" i="2" s="1"/>
  <c r="M9" i="2"/>
  <c r="K9" i="2"/>
  <c r="K8" i="2"/>
  <c r="I44" i="2"/>
  <c r="I20" i="2"/>
  <c r="I7" i="2"/>
  <c r="G20" i="2"/>
  <c r="K5" i="2"/>
  <c r="I52" i="2"/>
  <c r="I29" i="2"/>
  <c r="I53" i="2" s="1"/>
  <c r="G53" i="2"/>
  <c r="Q45" i="3"/>
  <c r="K11" i="3"/>
  <c r="M34" i="3"/>
  <c r="O9" i="3" s="1"/>
  <c r="M9" i="3"/>
  <c r="K9" i="3"/>
  <c r="K8" i="3"/>
  <c r="K30" i="3"/>
  <c r="M5" i="3" s="1"/>
  <c r="M33" i="3"/>
  <c r="M8" i="3"/>
  <c r="M30" i="3"/>
  <c r="Q33" i="3"/>
  <c r="I28" i="3"/>
  <c r="I31" i="3"/>
  <c r="I7" i="3"/>
  <c r="I20" i="3"/>
  <c r="M33" i="2"/>
  <c r="M8" i="2"/>
  <c r="I45" i="2"/>
  <c r="K7" i="2"/>
  <c r="K31" i="2"/>
  <c r="K20" i="2"/>
  <c r="M30" i="2"/>
  <c r="O30" i="2" s="1"/>
  <c r="M5" i="2"/>
  <c r="M35" i="2"/>
  <c r="M10" i="2"/>
  <c r="M36" i="2"/>
  <c r="K19" i="2"/>
  <c r="K6" i="2"/>
  <c r="S22" i="1"/>
  <c r="S8" i="1"/>
  <c r="S44" i="1"/>
  <c r="Q8" i="1"/>
  <c r="M9" i="1"/>
  <c r="M11" i="1"/>
  <c r="M36" i="1"/>
  <c r="M5" i="1"/>
  <c r="K5" i="1"/>
  <c r="I20" i="1"/>
  <c r="I28" i="1"/>
  <c r="I31" i="1"/>
  <c r="Q45" i="1"/>
  <c r="M8" i="1"/>
  <c r="K35" i="1"/>
  <c r="O35" i="1" s="1"/>
  <c r="O45" i="1" l="1"/>
  <c r="O32" i="1"/>
  <c r="Q30" i="1" s="1"/>
  <c r="O31" i="2"/>
  <c r="O44" i="2"/>
  <c r="K28" i="2"/>
  <c r="O9" i="2"/>
  <c r="O11" i="3"/>
  <c r="O36" i="3"/>
  <c r="Q11" i="3" s="1"/>
  <c r="O27" i="3"/>
  <c r="M51" i="3"/>
  <c r="M10" i="3"/>
  <c r="M27" i="3"/>
  <c r="K51" i="3"/>
  <c r="O34" i="3"/>
  <c r="Q9" i="3" s="1"/>
  <c r="S8" i="3"/>
  <c r="S22" i="3"/>
  <c r="O10" i="3"/>
  <c r="O35" i="3"/>
  <c r="O8" i="3"/>
  <c r="O33" i="3"/>
  <c r="Q8" i="3" s="1"/>
  <c r="I52" i="3"/>
  <c r="I29" i="3"/>
  <c r="O5" i="3"/>
  <c r="O30" i="3"/>
  <c r="K19" i="3"/>
  <c r="I44" i="3"/>
  <c r="I32" i="3"/>
  <c r="K6" i="3"/>
  <c r="O11" i="2"/>
  <c r="O36" i="2"/>
  <c r="O5" i="2"/>
  <c r="O10" i="2"/>
  <c r="O35" i="2"/>
  <c r="Q10" i="2" s="1"/>
  <c r="O33" i="2"/>
  <c r="Q8" i="2" s="1"/>
  <c r="O8" i="2"/>
  <c r="K32" i="2"/>
  <c r="M19" i="2"/>
  <c r="M6" i="2"/>
  <c r="K44" i="2"/>
  <c r="K52" i="2"/>
  <c r="K29" i="2"/>
  <c r="M10" i="1"/>
  <c r="O11" i="1"/>
  <c r="O36" i="1"/>
  <c r="I44" i="1"/>
  <c r="I32" i="1"/>
  <c r="K6" i="1"/>
  <c r="K19" i="1"/>
  <c r="I29" i="1"/>
  <c r="I52" i="1"/>
  <c r="Q9" i="1"/>
  <c r="O32" i="2" l="1"/>
  <c r="Q30" i="2" s="1"/>
  <c r="O45" i="2"/>
  <c r="Q36" i="3"/>
  <c r="S36" i="3" s="1"/>
  <c r="Q10" i="3"/>
  <c r="Q27" i="3"/>
  <c r="O51" i="3"/>
  <c r="K7" i="3"/>
  <c r="K31" i="3"/>
  <c r="I45" i="3"/>
  <c r="K20" i="3"/>
  <c r="Q5" i="3"/>
  <c r="Q30" i="3"/>
  <c r="K28" i="3"/>
  <c r="I53" i="3"/>
  <c r="K45" i="2"/>
  <c r="M7" i="2"/>
  <c r="M31" i="2"/>
  <c r="M20" i="2"/>
  <c r="Q5" i="2"/>
  <c r="S5" i="2"/>
  <c r="K53" i="2"/>
  <c r="M28" i="2"/>
  <c r="Q36" i="2"/>
  <c r="Q11" i="2"/>
  <c r="Q11" i="1"/>
  <c r="Q36" i="1"/>
  <c r="Q10" i="1"/>
  <c r="I45" i="1"/>
  <c r="K31" i="1"/>
  <c r="K20" i="1"/>
  <c r="K7" i="1"/>
  <c r="I53" i="1"/>
  <c r="K28" i="1"/>
  <c r="Q5" i="1"/>
  <c r="S5" i="1"/>
  <c r="S11" i="3" l="1"/>
  <c r="S5" i="3"/>
  <c r="S23" i="3"/>
  <c r="K52" i="3"/>
  <c r="K29" i="3"/>
  <c r="M19" i="3"/>
  <c r="K44" i="3"/>
  <c r="K32" i="3"/>
  <c r="M6" i="3"/>
  <c r="O19" i="2"/>
  <c r="M44" i="2"/>
  <c r="M32" i="2"/>
  <c r="O6" i="2"/>
  <c r="M52" i="2"/>
  <c r="M29" i="2"/>
  <c r="S36" i="2"/>
  <c r="S11" i="2"/>
  <c r="K32" i="1"/>
  <c r="M6" i="1"/>
  <c r="M19" i="1"/>
  <c r="O19" i="1" s="1"/>
  <c r="K44" i="1"/>
  <c r="K52" i="1"/>
  <c r="K29" i="1"/>
  <c r="O28" i="1" s="1"/>
  <c r="S36" i="1"/>
  <c r="S45" i="1" s="1"/>
  <c r="S11" i="1"/>
  <c r="M31" i="3" l="1"/>
  <c r="M20" i="3"/>
  <c r="K45" i="3"/>
  <c r="M7" i="3"/>
  <c r="K53" i="3"/>
  <c r="M28" i="3"/>
  <c r="O7" i="2"/>
  <c r="O20" i="2"/>
  <c r="M45" i="2"/>
  <c r="M53" i="2"/>
  <c r="O28" i="2"/>
  <c r="K53" i="1"/>
  <c r="K45" i="1"/>
  <c r="M7" i="1"/>
  <c r="M20" i="1"/>
  <c r="O20" i="1" s="1"/>
  <c r="O19" i="3" l="1"/>
  <c r="M44" i="3"/>
  <c r="M32" i="3"/>
  <c r="O6" i="3"/>
  <c r="M29" i="3"/>
  <c r="M52" i="3"/>
  <c r="Q19" i="2"/>
  <c r="Q6" i="2"/>
  <c r="O29" i="2"/>
  <c r="O52" i="2"/>
  <c r="M52" i="1"/>
  <c r="M53" i="3" l="1"/>
  <c r="O28" i="3"/>
  <c r="O31" i="3"/>
  <c r="O20" i="3"/>
  <c r="O7" i="3"/>
  <c r="M45" i="3"/>
  <c r="O53" i="2"/>
  <c r="Q28" i="2"/>
  <c r="Q20" i="2"/>
  <c r="Q7" i="2"/>
  <c r="O44" i="3" l="1"/>
  <c r="O32" i="3"/>
  <c r="Q6" i="3"/>
  <c r="Q19" i="3"/>
  <c r="O29" i="3"/>
  <c r="O52" i="3"/>
  <c r="Q29" i="2"/>
  <c r="Q53" i="2" s="1"/>
  <c r="Q52" i="2"/>
  <c r="Q19" i="1"/>
  <c r="Q6" i="1"/>
  <c r="O29" i="1"/>
  <c r="O52" i="1"/>
  <c r="Q28" i="3" l="1"/>
  <c r="O53" i="3"/>
  <c r="Q20" i="3"/>
  <c r="O45" i="3"/>
  <c r="Q7" i="3"/>
  <c r="O53" i="1"/>
  <c r="Q28" i="1"/>
  <c r="Q7" i="1"/>
  <c r="Q20" i="1"/>
  <c r="Q29" i="3" l="1"/>
  <c r="Q53" i="3" s="1"/>
  <c r="Q52" i="3"/>
  <c r="Q29" i="1"/>
  <c r="Q53" i="1" s="1"/>
  <c r="Q52" i="1"/>
</calcChain>
</file>

<file path=xl/sharedStrings.xml><?xml version="1.0" encoding="utf-8"?>
<sst xmlns="http://schemas.openxmlformats.org/spreadsheetml/2006/main" count="1215" uniqueCount="124">
  <si>
    <t>COLORS TAMIL HD INTERNATIONAL (SGP-MLY-USA)</t>
  </si>
  <si>
    <t>APRIL'25 FIXED POINT CHART</t>
  </si>
  <si>
    <t>IST</t>
  </si>
  <si>
    <t>SGT</t>
  </si>
  <si>
    <t>MYT</t>
  </si>
  <si>
    <t>USA</t>
  </si>
  <si>
    <t>TIME</t>
  </si>
  <si>
    <t>ET</t>
  </si>
  <si>
    <t>PT</t>
  </si>
  <si>
    <t>MONDAY</t>
  </si>
  <si>
    <t>EP NO</t>
  </si>
  <si>
    <t>TUESDAY</t>
  </si>
  <si>
    <t>WEDNESDAY</t>
  </si>
  <si>
    <t>THURSDAY</t>
  </si>
  <si>
    <t>FRIDAY</t>
  </si>
  <si>
    <t>SATURDAY</t>
  </si>
  <si>
    <t>SUNDAY</t>
  </si>
  <si>
    <t>Kadhanayagan 
Movie</t>
  </si>
  <si>
    <t>-</t>
  </si>
  <si>
    <t>Vetri Vinayagar</t>
  </si>
  <si>
    <t>Shiva Shakthi Thiruvilayadal</t>
  </si>
  <si>
    <t xml:space="preserve">Lakshmi Narayana-Namo Namaha </t>
  </si>
  <si>
    <t>Kadhala Kadhala</t>
  </si>
  <si>
    <t>Mayil</t>
  </si>
  <si>
    <t>Vikramadityannum Vedaalamum</t>
  </si>
  <si>
    <t>Anu</t>
  </si>
  <si>
    <t>Bigg Boss Tamil 
Season 08</t>
  </si>
  <si>
    <t>KOOGLE KUTTAPPA Movie-®</t>
  </si>
  <si>
    <t>MAANIKYA Movie-®</t>
  </si>
  <si>
    <t>DARK Movie-®</t>
  </si>
  <si>
    <t>RISING SHAOLIN : THE PROTECTOR Movie-®</t>
  </si>
  <si>
    <t>LADY DETECTIVE SHADOW Movie-®</t>
  </si>
  <si>
    <t>THE MASTER Movie-®</t>
  </si>
  <si>
    <t>FIGHTER Movie-®</t>
  </si>
  <si>
    <t>WEEKDAY MATINEE SHOW (MOVIE)</t>
  </si>
  <si>
    <t>R K NAGAR Movie-®</t>
  </si>
  <si>
    <t>TRIGGER Movie-®</t>
  </si>
  <si>
    <t>KANITHAN Movie-®</t>
  </si>
  <si>
    <t>Plan Panni Pannanum 
Movie</t>
  </si>
  <si>
    <t>STYLE Movie-®</t>
  </si>
  <si>
    <t>ELLAAM MELA IRUKURAVAN PAATHUPPAN Movie-®</t>
  </si>
  <si>
    <t>Miral 
Movie</t>
  </si>
  <si>
    <t>Kaakkum Deivam Kali</t>
  </si>
  <si>
    <t>Adiyae 
Movie</t>
  </si>
  <si>
    <t>CHINA SALESMAN Movie-®</t>
  </si>
  <si>
    <t>COLOR CODE</t>
  </si>
  <si>
    <t>XXX</t>
  </si>
  <si>
    <t>SHOW / TYPE</t>
  </si>
  <si>
    <t>SGP-MLY-ORIGINAL FICTION</t>
  </si>
  <si>
    <t>ORIGINAL NON-FICTION</t>
  </si>
  <si>
    <t>ORIGINAL MOVIE</t>
  </si>
  <si>
    <t>ORIGINAL SPECIAL SHOW / EVENT</t>
  </si>
  <si>
    <t>ALL REPEAT SHOWS</t>
  </si>
  <si>
    <t>ORIGINAL STORY SO FAR</t>
  </si>
  <si>
    <t>USA-ET-ORIGINAL</t>
  </si>
  <si>
    <t>USA-PT-ORIGINAL</t>
  </si>
  <si>
    <t>REPEAT MOVIE</t>
  </si>
  <si>
    <t>REPEAT SPECIAL SHOW / EVENT</t>
  </si>
  <si>
    <t>kali</t>
  </si>
  <si>
    <t>Vetri</t>
  </si>
  <si>
    <t>vikram</t>
  </si>
  <si>
    <t>SIVA</t>
  </si>
  <si>
    <t>~300</t>
  </si>
  <si>
    <t>BB</t>
  </si>
  <si>
    <t>kadala</t>
  </si>
  <si>
    <t>mayil</t>
  </si>
  <si>
    <t>YENNANGA SIR UNGA SATTAM Movie-®</t>
  </si>
  <si>
    <t>NALANUM NANDHINIYUM Movie-®</t>
  </si>
  <si>
    <t>UTHARAVU MAHARAJA Movie-®</t>
  </si>
  <si>
    <t>SAAKSHYAM Movie-®</t>
  </si>
  <si>
    <t>KUNG FU KILLER Movie-®</t>
  </si>
  <si>
    <t>CHASING Movie-®</t>
  </si>
  <si>
    <t>BHASKAR THE RASCAL Movie-®</t>
  </si>
  <si>
    <t>ORU YAMANIN KADHAL KATHAI Movie-®</t>
  </si>
  <si>
    <t>BHAMAKALABAM Movie-®</t>
  </si>
  <si>
    <t>ATHIDHI Movie-®</t>
  </si>
  <si>
    <t>INBA TWINKLE LILLY Movie-®</t>
  </si>
  <si>
    <t>SILA NERANGALIL SILA MANIDHARGAL Movie-®</t>
  </si>
  <si>
    <t>Bhai 
Movie</t>
  </si>
  <si>
    <t>Rassi Movie-®</t>
  </si>
  <si>
    <t>APPATHA Movie-®</t>
  </si>
  <si>
    <t>PISTHA Movie-®</t>
  </si>
  <si>
    <t>BUFFOON Movie-®</t>
  </si>
  <si>
    <t>Goundamaniyin Enakku Veru Engum Kilaigal Kidaiyathu Movie-®</t>
  </si>
  <si>
    <t>COLLEGE KUMAR Movie-®</t>
  </si>
  <si>
    <t>SABHAAPATHY Movie-®</t>
  </si>
  <si>
    <t>PAROLE Movie-®</t>
  </si>
  <si>
    <t>SPEEDUNNODU Movie-®</t>
  </si>
  <si>
    <t>K3 Movie-®</t>
  </si>
  <si>
    <t>KALPANA 2 Movie-®</t>
  </si>
  <si>
    <t>VELVET NAGARAM Movie-®</t>
  </si>
  <si>
    <t>O2 
Movie</t>
  </si>
  <si>
    <t>Jeeva 
Movie</t>
  </si>
  <si>
    <t>Jamelaa</t>
  </si>
  <si>
    <t>HEY_SINAMIKA Movie-®</t>
  </si>
  <si>
    <t>Adipurush 
Movie</t>
  </si>
  <si>
    <t>Shaolin Girl 
Movie</t>
  </si>
  <si>
    <t>anu</t>
  </si>
  <si>
    <t>Sarbath Movie-®</t>
  </si>
  <si>
    <t>THUPPAKKI MUNAI Movie-®</t>
  </si>
  <si>
    <t>KUBERAN Movie-®</t>
  </si>
  <si>
    <t>THAEN Movie-®</t>
  </si>
  <si>
    <t>Aval Movie-®</t>
  </si>
  <si>
    <t>CAP MAARI Movie-®</t>
  </si>
  <si>
    <t>MAANBHUMIGU MARUMAGAN Movie-®</t>
  </si>
  <si>
    <t>CHATHURMUKHAM Movie-®</t>
  </si>
  <si>
    <t>DHARMA CHAKRA Movie-®</t>
  </si>
  <si>
    <t>CHIRUTHAI PULI Movie-®</t>
  </si>
  <si>
    <t>NGK 
Movie</t>
  </si>
  <si>
    <t>Kaali 
Movie</t>
  </si>
  <si>
    <t>KAATHALIN MAKIMAI Movie-®</t>
  </si>
  <si>
    <t>CLAP Movie-®</t>
  </si>
  <si>
    <t>100 Movie-®</t>
  </si>
  <si>
    <t>THALLI POGATHEY Movie-®</t>
  </si>
  <si>
    <t>PON ONDRU KANDEN Movie-®</t>
  </si>
  <si>
    <t>Jothi Movie-®</t>
  </si>
  <si>
    <t>MUMBAIKAR Movie-®</t>
  </si>
  <si>
    <t>VARMAA Movie-®</t>
  </si>
  <si>
    <t>ANNMARIYA Movie-®</t>
  </si>
  <si>
    <t>VAVA NILAVE Movie-®</t>
  </si>
  <si>
    <t>VELLIVIZHA NAYAGAN Movie-®</t>
  </si>
  <si>
    <t>ROWDY INSPECTOR Movie-®</t>
  </si>
  <si>
    <t>Thambi 
Movie</t>
  </si>
  <si>
    <t>MAY'25 FIXED POINT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</si>
</sst>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mbria"/>
      <family val="1"/>
    </font>
    <font>
      <sz val="11"/>
      <name val="Calibri"/>
      <family val="2"/>
      <scheme val="minor"/>
    </font>
    <font>
      <b/>
      <sz val="12"/>
      <color theme="1"/>
      <name val="Cambria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5" fontId="5" fillId="0" borderId="1" xfId="1" applyNumberFormat="1" applyFont="1" applyBorder="1" applyAlignment="1">
      <alignment horizontal="center" vertical="center"/>
    </xf>
    <xf numFmtId="15" fontId="5" fillId="0" borderId="5" xfId="1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5" fontId="5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20" fontId="5" fillId="0" borderId="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3" borderId="16" xfId="0" applyNumberFormat="1" applyFont="1" applyFill="1" applyBorder="1" applyAlignment="1">
      <alignment horizontal="center" vertical="center"/>
    </xf>
    <xf numFmtId="20" fontId="6" fillId="4" borderId="17" xfId="0" applyNumberFormat="1" applyFont="1" applyFill="1" applyBorder="1" applyAlignment="1">
      <alignment horizontal="center" vertical="center"/>
    </xf>
    <xf numFmtId="20" fontId="6" fillId="5" borderId="18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0" fontId="6" fillId="3" borderId="21" xfId="0" applyNumberFormat="1" applyFont="1" applyFill="1" applyBorder="1" applyAlignment="1">
      <alignment horizontal="center" vertical="center"/>
    </xf>
    <xf numFmtId="20" fontId="6" fillId="5" borderId="20" xfId="0" applyNumberFormat="1" applyFon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22" xfId="0" applyNumberFormat="1" applyFont="1" applyFill="1" applyBorder="1" applyAlignment="1">
      <alignment horizontal="center" vertical="center"/>
    </xf>
    <xf numFmtId="20" fontId="6" fillId="3" borderId="23" xfId="0" applyNumberFormat="1" applyFont="1" applyFill="1" applyBorder="1" applyAlignment="1">
      <alignment horizontal="center" vertical="center"/>
    </xf>
    <xf numFmtId="20" fontId="6" fillId="3" borderId="24" xfId="0" applyNumberFormat="1" applyFont="1" applyFill="1" applyBorder="1" applyAlignment="1">
      <alignment horizontal="center" vertical="center"/>
    </xf>
    <xf numFmtId="20" fontId="6" fillId="4" borderId="25" xfId="0" applyNumberFormat="1" applyFont="1" applyFill="1" applyBorder="1" applyAlignment="1">
      <alignment horizontal="center" vertical="center"/>
    </xf>
    <xf numFmtId="20" fontId="6" fillId="5" borderId="26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20" fontId="6" fillId="3" borderId="29" xfId="0" applyNumberFormat="1" applyFont="1" applyFill="1" applyBorder="1" applyAlignment="1">
      <alignment horizontal="center" vertical="center"/>
    </xf>
    <xf numFmtId="20" fontId="6" fillId="5" borderId="28" xfId="0" applyNumberFormat="1" applyFont="1" applyFill="1" applyBorder="1" applyAlignment="1">
      <alignment horizontal="center" vertical="center"/>
    </xf>
    <xf numFmtId="20" fontId="6" fillId="2" borderId="23" xfId="0" applyNumberFormat="1" applyFont="1" applyFill="1" applyBorder="1" applyAlignment="1">
      <alignment horizontal="center" vertical="center"/>
    </xf>
    <xf numFmtId="20" fontId="1" fillId="6" borderId="25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20" fontId="2" fillId="9" borderId="26" xfId="0" applyNumberFormat="1" applyFont="1" applyFill="1" applyBorder="1" applyAlignment="1">
      <alignment horizontal="center" vertical="center"/>
    </xf>
    <xf numFmtId="20" fontId="2" fillId="9" borderId="28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/>
    <xf numFmtId="0" fontId="9" fillId="0" borderId="28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3" borderId="27" xfId="0" applyFill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0" fillId="0" borderId="28" xfId="0" applyBorder="1"/>
    <xf numFmtId="20" fontId="6" fillId="10" borderId="26" xfId="0" applyNumberFormat="1" applyFont="1" applyFill="1" applyBorder="1" applyAlignment="1">
      <alignment horizontal="center" vertical="center"/>
    </xf>
    <xf numFmtId="20" fontId="6" fillId="10" borderId="28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20" fontId="1" fillId="11" borderId="24" xfId="0" applyNumberFormat="1" applyFont="1" applyFill="1" applyBorder="1" applyAlignment="1">
      <alignment horizontal="center" vertical="center"/>
    </xf>
    <xf numFmtId="20" fontId="6" fillId="12" borderId="25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20" fontId="1" fillId="15" borderId="23" xfId="0" applyNumberFormat="1" applyFont="1" applyFill="1" applyBorder="1" applyAlignment="1">
      <alignment horizontal="center" vertical="center"/>
    </xf>
    <xf numFmtId="20" fontId="1" fillId="15" borderId="29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2" fillId="16" borderId="25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20" fontId="6" fillId="2" borderId="30" xfId="0" applyNumberFormat="1" applyFont="1" applyFill="1" applyBorder="1" applyAlignment="1">
      <alignment horizontal="center" vertical="center"/>
    </xf>
    <xf numFmtId="20" fontId="6" fillId="3" borderId="31" xfId="0" applyNumberFormat="1" applyFont="1" applyFill="1" applyBorder="1" applyAlignment="1">
      <alignment horizontal="center" vertical="center"/>
    </xf>
    <xf numFmtId="20" fontId="6" fillId="3" borderId="32" xfId="0" applyNumberFormat="1" applyFont="1" applyFill="1" applyBorder="1" applyAlignment="1">
      <alignment horizontal="center" vertical="center"/>
    </xf>
    <xf numFmtId="20" fontId="6" fillId="12" borderId="33" xfId="0" applyNumberFormat="1" applyFont="1" applyFill="1" applyBorder="1" applyAlignment="1">
      <alignment horizontal="center" vertical="center"/>
    </xf>
    <xf numFmtId="20" fontId="6" fillId="5" borderId="34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20" fontId="6" fillId="3" borderId="37" xfId="0" applyNumberFormat="1" applyFont="1" applyFill="1" applyBorder="1" applyAlignment="1">
      <alignment horizontal="center" vertical="center"/>
    </xf>
    <xf numFmtId="20" fontId="6" fillId="5" borderId="36" xfId="0" applyNumberFormat="1" applyFont="1" applyFill="1" applyBorder="1" applyAlignment="1">
      <alignment horizontal="center" vertical="center"/>
    </xf>
    <xf numFmtId="20" fontId="6" fillId="2" borderId="3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17" borderId="14" xfId="0" applyFont="1" applyFill="1" applyBorder="1" applyAlignment="1">
      <alignment vertical="center"/>
    </xf>
    <xf numFmtId="0" fontId="1" fillId="17" borderId="21" xfId="0" applyFont="1" applyFill="1" applyBorder="1" applyAlignment="1">
      <alignment vertical="center"/>
    </xf>
    <xf numFmtId="0" fontId="1" fillId="13" borderId="14" xfId="0" applyFont="1" applyFill="1" applyBorder="1" applyAlignment="1">
      <alignment vertical="center"/>
    </xf>
    <xf numFmtId="0" fontId="1" fillId="13" borderId="21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" fillId="6" borderId="21" xfId="0" applyFont="1" applyFill="1" applyBorder="1" applyAlignment="1">
      <alignment vertical="center"/>
    </xf>
    <xf numFmtId="0" fontId="1" fillId="15" borderId="14" xfId="0" applyFont="1" applyFill="1" applyBorder="1" applyAlignment="1">
      <alignment vertical="center"/>
    </xf>
    <xf numFmtId="0" fontId="1" fillId="15" borderId="21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1" xfId="0" applyBorder="1" applyAlignment="1">
      <alignment vertical="center"/>
    </xf>
    <xf numFmtId="0" fontId="10" fillId="18" borderId="39" xfId="0" applyFont="1" applyFill="1" applyBorder="1"/>
    <xf numFmtId="0" fontId="10" fillId="18" borderId="40" xfId="0" applyFont="1" applyFill="1" applyBorder="1"/>
    <xf numFmtId="0" fontId="2" fillId="2" borderId="3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7" xfId="0" applyBorder="1" applyAlignment="1">
      <alignment vertical="center"/>
    </xf>
    <xf numFmtId="0" fontId="10" fillId="0" borderId="1" xfId="0" applyFont="1" applyBorder="1"/>
    <xf numFmtId="0" fontId="10" fillId="0" borderId="5" xfId="0" applyFont="1" applyBorder="1"/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19" borderId="14" xfId="0" applyFont="1" applyFill="1" applyBorder="1" applyAlignment="1">
      <alignment vertical="center"/>
    </xf>
    <xf numFmtId="0" fontId="2" fillId="19" borderId="21" xfId="0" applyFont="1" applyFill="1" applyBorder="1" applyAlignment="1">
      <alignment vertical="center"/>
    </xf>
    <xf numFmtId="0" fontId="5" fillId="20" borderId="14" xfId="0" applyFont="1" applyFill="1" applyBorder="1" applyAlignment="1">
      <alignment vertical="center"/>
    </xf>
    <xf numFmtId="0" fontId="5" fillId="20" borderId="21" xfId="0" applyFont="1" applyFill="1" applyBorder="1" applyAlignment="1">
      <alignment vertical="center"/>
    </xf>
    <xf numFmtId="0" fontId="2" fillId="21" borderId="14" xfId="0" applyFont="1" applyFill="1" applyBorder="1" applyAlignment="1">
      <alignment vertical="center"/>
    </xf>
    <xf numFmtId="0" fontId="2" fillId="21" borderId="21" xfId="0" applyFont="1" applyFill="1" applyBorder="1" applyAlignment="1">
      <alignment vertical="center"/>
    </xf>
    <xf numFmtId="0" fontId="0" fillId="20" borderId="14" xfId="0" applyFill="1" applyBorder="1" applyAlignment="1">
      <alignment vertical="center"/>
    </xf>
    <xf numFmtId="0" fontId="0" fillId="20" borderId="21" xfId="0" applyFill="1" applyBorder="1" applyAlignment="1">
      <alignment vertical="center"/>
    </xf>
    <xf numFmtId="14" fontId="0" fillId="0" borderId="0" xfId="0" applyNumberFormat="1"/>
    <xf numFmtId="0" fontId="0" fillId="2" borderId="0" xfId="0" applyFill="1"/>
    <xf numFmtId="0" fontId="0" fillId="0" borderId="27" xfId="0" applyBorder="1" applyAlignment="1">
      <alignment horizontal="left" vertical="top"/>
    </xf>
    <xf numFmtId="0" fontId="0" fillId="3" borderId="27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22" borderId="27" xfId="0" applyFill="1" applyBorder="1" applyAlignment="1">
      <alignment horizontal="center" vertical="center"/>
    </xf>
    <xf numFmtId="0" fontId="5" fillId="3" borderId="28" xfId="0" applyFont="1" applyFill="1" applyBorder="1" applyAlignment="1">
      <alignment vertical="center"/>
    </xf>
    <xf numFmtId="0" fontId="2" fillId="8" borderId="27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14" borderId="2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13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20" fontId="4" fillId="0" borderId="1" xfId="1" applyNumberFormat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20" fontId="4" fillId="2" borderId="2" xfId="1" applyNumberFormat="1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 wrapText="1"/>
    </xf>
    <xf numFmtId="0" fontId="2" fillId="8" borderId="44" xfId="0" applyFont="1" applyFill="1" applyBorder="1" applyAlignment="1">
      <alignment horizontal="center" vertical="center" wrapText="1"/>
    </xf>
    <xf numFmtId="0" fontId="2" fillId="8" borderId="4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3517CD6F-02D5-43B7-9B0B-CF05FFD51B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B460-0A4A-41AE-8410-8620960B8D35}">
  <sheetPr>
    <pageSetUpPr fitToPage="1"/>
  </sheetPr>
  <dimension ref="A1:X61"/>
  <sheetViews>
    <sheetView zoomScale="70" zoomScaleNormal="70" workbookViewId="0">
      <selection activeCell="P15" sqref="P15:P18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5"/>
    </row>
    <row r="2" spans="1:24" ht="15" thickBot="1" x14ac:dyDescent="0.4">
      <c r="A2" s="156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45775</v>
      </c>
      <c r="G3" s="7"/>
      <c r="H3" s="8">
        <f>F3+1</f>
        <v>45776</v>
      </c>
      <c r="I3" s="7"/>
      <c r="J3" s="8">
        <f>H3+1</f>
        <v>45777</v>
      </c>
      <c r="K3" s="7"/>
      <c r="L3" s="8">
        <f>J3+1</f>
        <v>45778</v>
      </c>
      <c r="M3" s="7"/>
      <c r="N3" s="8">
        <f>L3+1</f>
        <v>45779</v>
      </c>
      <c r="O3" s="7"/>
      <c r="P3" s="8">
        <f>N3+1</f>
        <v>45780</v>
      </c>
      <c r="Q3" s="7"/>
      <c r="R3" s="8">
        <f>P3+1</f>
        <v>45781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59" t="s">
        <v>17</v>
      </c>
      <c r="G5" s="161" t="s">
        <v>18</v>
      </c>
      <c r="H5" s="26" t="s">
        <v>19</v>
      </c>
      <c r="I5" s="27">
        <f t="shared" ref="I5:I11" si="0">G30</f>
        <v>408</v>
      </c>
      <c r="J5" s="26" t="s">
        <v>19</v>
      </c>
      <c r="K5" s="27">
        <f t="shared" ref="K5:K11" si="1">I30</f>
        <v>409</v>
      </c>
      <c r="L5" s="26" t="s">
        <v>19</v>
      </c>
      <c r="M5" s="27">
        <f t="shared" ref="M5:M11" si="2">K30</f>
        <v>410</v>
      </c>
      <c r="N5" s="164" t="s">
        <v>95</v>
      </c>
      <c r="O5" s="165" t="s">
        <v>18</v>
      </c>
      <c r="P5" s="26" t="s">
        <v>19</v>
      </c>
      <c r="Q5" s="27">
        <f t="shared" ref="Q5:Q11" si="3">O30</f>
        <v>411</v>
      </c>
      <c r="R5" s="26" t="s">
        <v>19</v>
      </c>
      <c r="S5" s="28">
        <f t="shared" ref="S5:S8" si="4">Q30</f>
        <v>414</v>
      </c>
      <c r="T5" s="29">
        <v>1.25</v>
      </c>
      <c r="U5" s="23">
        <v>1.2916666666666701</v>
      </c>
      <c r="V5" s="24">
        <v>1.7499999999999301</v>
      </c>
      <c r="W5" s="30">
        <v>1.62499999999995</v>
      </c>
      <c r="X5" s="31">
        <v>2.1458333333331998</v>
      </c>
    </row>
    <row r="6" spans="1:24" ht="15.75" customHeight="1" x14ac:dyDescent="0.35">
      <c r="A6" s="32">
        <v>2.1666666666665302</v>
      </c>
      <c r="B6" s="33">
        <v>1.2708333333333299</v>
      </c>
      <c r="C6" s="34">
        <v>1.3125</v>
      </c>
      <c r="D6" s="35">
        <v>1.77083333333326</v>
      </c>
      <c r="E6" s="36">
        <v>1.64583333333328</v>
      </c>
      <c r="F6" s="160"/>
      <c r="G6" s="128"/>
      <c r="H6" s="37" t="s">
        <v>20</v>
      </c>
      <c r="I6" s="38">
        <f t="shared" si="0"/>
        <v>429</v>
      </c>
      <c r="J6" s="37" t="s">
        <v>20</v>
      </c>
      <c r="K6" s="38">
        <f t="shared" si="1"/>
        <v>431</v>
      </c>
      <c r="L6" s="37" t="s">
        <v>20</v>
      </c>
      <c r="M6" s="38">
        <f t="shared" si="2"/>
        <v>433</v>
      </c>
      <c r="N6" s="131"/>
      <c r="O6" s="166"/>
      <c r="P6" s="37" t="s">
        <v>19</v>
      </c>
      <c r="Q6" s="38">
        <f t="shared" si="3"/>
        <v>412</v>
      </c>
      <c r="R6" s="126" t="s">
        <v>21</v>
      </c>
      <c r="S6" s="39">
        <f t="shared" si="4"/>
        <v>88</v>
      </c>
      <c r="T6" s="40">
        <v>1.2708333333333299</v>
      </c>
      <c r="U6" s="34">
        <v>1.3125</v>
      </c>
      <c r="V6" s="35">
        <v>1.77083333333326</v>
      </c>
      <c r="W6" s="41">
        <v>1.64583333333328</v>
      </c>
      <c r="X6" s="42">
        <v>2.1666666666665302</v>
      </c>
    </row>
    <row r="7" spans="1:24" ht="15" customHeight="1" x14ac:dyDescent="0.35">
      <c r="A7" s="32">
        <v>2.1874999999998601</v>
      </c>
      <c r="B7" s="33">
        <v>1.2916666666666701</v>
      </c>
      <c r="C7" s="34">
        <v>1.3333333333333299</v>
      </c>
      <c r="D7" s="43">
        <v>1.7916666666665899</v>
      </c>
      <c r="E7" s="36">
        <v>1.6666666666666099</v>
      </c>
      <c r="F7" s="160"/>
      <c r="G7" s="128"/>
      <c r="H7" s="37" t="s">
        <v>20</v>
      </c>
      <c r="I7" s="38">
        <f t="shared" si="0"/>
        <v>430</v>
      </c>
      <c r="J7" s="37" t="s">
        <v>20</v>
      </c>
      <c r="K7" s="38">
        <f t="shared" si="1"/>
        <v>432</v>
      </c>
      <c r="L7" s="37" t="s">
        <v>20</v>
      </c>
      <c r="M7" s="38">
        <f t="shared" si="2"/>
        <v>434</v>
      </c>
      <c r="N7" s="131"/>
      <c r="O7" s="166"/>
      <c r="P7" s="37" t="s">
        <v>19</v>
      </c>
      <c r="Q7" s="38">
        <f t="shared" si="3"/>
        <v>413</v>
      </c>
      <c r="R7" s="126"/>
      <c r="S7" s="39">
        <f t="shared" si="4"/>
        <v>89</v>
      </c>
      <c r="T7" s="40">
        <v>1.2916666666666701</v>
      </c>
      <c r="U7" s="34">
        <v>1.3333333333333299</v>
      </c>
      <c r="V7" s="43">
        <v>1.7916666666665899</v>
      </c>
      <c r="W7" s="41">
        <v>1.6666666666666099</v>
      </c>
      <c r="X7" s="42">
        <v>2.1874999999998601</v>
      </c>
    </row>
    <row r="8" spans="1:24" ht="15" customHeight="1" x14ac:dyDescent="0.35">
      <c r="A8" s="32">
        <v>2.20833333333319</v>
      </c>
      <c r="B8" s="33">
        <v>1.3125</v>
      </c>
      <c r="C8" s="34">
        <v>1.3541666666666601</v>
      </c>
      <c r="D8" s="43">
        <v>1.8124999999999201</v>
      </c>
      <c r="E8" s="36">
        <v>1.68749999999994</v>
      </c>
      <c r="F8" s="160"/>
      <c r="G8" s="128"/>
      <c r="H8" s="44" t="s">
        <v>22</v>
      </c>
      <c r="I8" s="38">
        <f t="shared" si="0"/>
        <v>26</v>
      </c>
      <c r="J8" s="44" t="s">
        <v>22</v>
      </c>
      <c r="K8" s="38">
        <f t="shared" si="1"/>
        <v>27</v>
      </c>
      <c r="L8" s="44" t="s">
        <v>22</v>
      </c>
      <c r="M8" s="38">
        <f t="shared" si="2"/>
        <v>28</v>
      </c>
      <c r="N8" s="131"/>
      <c r="O8" s="166"/>
      <c r="P8" s="44" t="s">
        <v>22</v>
      </c>
      <c r="Q8" s="38">
        <f t="shared" si="3"/>
        <v>29</v>
      </c>
      <c r="R8" s="126"/>
      <c r="S8" s="39">
        <f t="shared" si="4"/>
        <v>90</v>
      </c>
      <c r="T8" s="40">
        <v>1.3125</v>
      </c>
      <c r="U8" s="34">
        <v>1.3541666666666601</v>
      </c>
      <c r="V8" s="43">
        <v>1.8124999999999201</v>
      </c>
      <c r="W8" s="41">
        <v>1.68749999999994</v>
      </c>
      <c r="X8" s="42">
        <v>2.20833333333319</v>
      </c>
    </row>
    <row r="9" spans="1:24" ht="15.75" customHeight="1" x14ac:dyDescent="0.35">
      <c r="A9" s="32">
        <v>2.22916666666652</v>
      </c>
      <c r="B9" s="33">
        <v>1.3333333333333299</v>
      </c>
      <c r="C9" s="34">
        <v>1.37499999999999</v>
      </c>
      <c r="D9" s="43">
        <v>1.83333333333325</v>
      </c>
      <c r="E9" s="36">
        <v>1.70833333333327</v>
      </c>
      <c r="F9" s="160"/>
      <c r="G9" s="128"/>
      <c r="H9" s="44" t="s">
        <v>23</v>
      </c>
      <c r="I9" s="38">
        <f t="shared" si="0"/>
        <v>32</v>
      </c>
      <c r="J9" s="44" t="s">
        <v>23</v>
      </c>
      <c r="K9" s="38">
        <f t="shared" si="1"/>
        <v>33</v>
      </c>
      <c r="L9" s="44" t="s">
        <v>23</v>
      </c>
      <c r="M9" s="38">
        <f t="shared" si="2"/>
        <v>34</v>
      </c>
      <c r="N9" s="131"/>
      <c r="O9" s="166"/>
      <c r="P9" s="44" t="s">
        <v>23</v>
      </c>
      <c r="Q9" s="38">
        <f t="shared" si="3"/>
        <v>35</v>
      </c>
      <c r="R9" s="162" t="s">
        <v>24</v>
      </c>
      <c r="S9" s="163">
        <f>Q34</f>
        <v>18</v>
      </c>
      <c r="T9" s="40">
        <v>1.3333333333333299</v>
      </c>
      <c r="U9" s="34">
        <v>1.37499999999999</v>
      </c>
      <c r="V9" s="43">
        <v>1.83333333333325</v>
      </c>
      <c r="W9" s="41">
        <v>1.70833333333327</v>
      </c>
      <c r="X9" s="42">
        <v>2.22916666666652</v>
      </c>
    </row>
    <row r="10" spans="1:24" ht="15" customHeight="1" x14ac:dyDescent="0.35">
      <c r="A10" s="32">
        <v>2.2499999999998499</v>
      </c>
      <c r="B10" s="33">
        <v>1.3541666666666601</v>
      </c>
      <c r="C10" s="34">
        <v>1.3958333333333199</v>
      </c>
      <c r="D10" s="43">
        <v>1.8541666666665799</v>
      </c>
      <c r="E10" s="36">
        <v>1.7291666666665999</v>
      </c>
      <c r="F10" s="160"/>
      <c r="G10" s="128"/>
      <c r="H10" s="44" t="s">
        <v>25</v>
      </c>
      <c r="I10" s="38">
        <f t="shared" si="0"/>
        <v>11</v>
      </c>
      <c r="J10" s="44" t="s">
        <v>25</v>
      </c>
      <c r="K10" s="38">
        <f t="shared" si="1"/>
        <v>12</v>
      </c>
      <c r="L10" s="44" t="s">
        <v>25</v>
      </c>
      <c r="M10" s="38">
        <f t="shared" si="2"/>
        <v>13</v>
      </c>
      <c r="N10" s="131"/>
      <c r="O10" s="166"/>
      <c r="P10" s="44" t="s">
        <v>25</v>
      </c>
      <c r="Q10" s="38">
        <f t="shared" si="3"/>
        <v>14</v>
      </c>
      <c r="R10" s="162"/>
      <c r="S10" s="163"/>
      <c r="T10" s="40">
        <v>1.3541666666666601</v>
      </c>
      <c r="U10" s="34">
        <v>1.3958333333333199</v>
      </c>
      <c r="V10" s="43">
        <v>1.8541666666665799</v>
      </c>
      <c r="W10" s="41">
        <v>1.7291666666665999</v>
      </c>
      <c r="X10" s="42">
        <v>2.2499999999998499</v>
      </c>
    </row>
    <row r="11" spans="1:24" ht="15" customHeight="1" x14ac:dyDescent="0.35">
      <c r="A11" s="32">
        <v>2.2708333333331798</v>
      </c>
      <c r="B11" s="33">
        <v>1.37499999999999</v>
      </c>
      <c r="C11" s="34">
        <v>1.4166666666666501</v>
      </c>
      <c r="D11" s="43">
        <v>1.8749999999999101</v>
      </c>
      <c r="E11" s="36">
        <v>1.7499999999999301</v>
      </c>
      <c r="F11" s="152" t="s">
        <v>26</v>
      </c>
      <c r="G11" s="128">
        <f>G36-1</f>
        <v>64</v>
      </c>
      <c r="H11" s="151" t="s">
        <v>26</v>
      </c>
      <c r="I11" s="128">
        <f t="shared" si="0"/>
        <v>65</v>
      </c>
      <c r="J11" s="151" t="s">
        <v>26</v>
      </c>
      <c r="K11" s="128">
        <f t="shared" si="1"/>
        <v>66</v>
      </c>
      <c r="L11" s="151" t="s">
        <v>26</v>
      </c>
      <c r="M11" s="128">
        <f t="shared" si="2"/>
        <v>67</v>
      </c>
      <c r="N11" s="151" t="s">
        <v>26</v>
      </c>
      <c r="O11" s="128">
        <f t="shared" ref="O11" si="5">M36</f>
        <v>68</v>
      </c>
      <c r="P11" s="151" t="s">
        <v>26</v>
      </c>
      <c r="Q11" s="128">
        <f t="shared" si="3"/>
        <v>69</v>
      </c>
      <c r="R11" s="151" t="s">
        <v>26</v>
      </c>
      <c r="S11" s="138">
        <f t="shared" ref="S11" si="6">Q36</f>
        <v>70</v>
      </c>
      <c r="T11" s="40">
        <v>1.37499999999999</v>
      </c>
      <c r="U11" s="34">
        <v>1.4166666666666501</v>
      </c>
      <c r="V11" s="43">
        <v>1.8749999999999101</v>
      </c>
      <c r="W11" s="41">
        <v>1.7499999999999301</v>
      </c>
      <c r="X11" s="42">
        <v>2.2708333333331798</v>
      </c>
    </row>
    <row r="12" spans="1:24" ht="15.75" customHeight="1" x14ac:dyDescent="0.35">
      <c r="A12" s="32">
        <v>2.2916666666665102</v>
      </c>
      <c r="B12" s="33">
        <v>1.3958333333333199</v>
      </c>
      <c r="C12" s="34">
        <v>1.43749999999998</v>
      </c>
      <c r="D12" s="43">
        <v>1.89583333333324</v>
      </c>
      <c r="E12" s="36">
        <v>1.77083333333326</v>
      </c>
      <c r="F12" s="152"/>
      <c r="G12" s="128"/>
      <c r="H12" s="151"/>
      <c r="I12" s="128"/>
      <c r="J12" s="151"/>
      <c r="K12" s="128"/>
      <c r="L12" s="151"/>
      <c r="M12" s="128"/>
      <c r="N12" s="151"/>
      <c r="O12" s="128"/>
      <c r="P12" s="151"/>
      <c r="Q12" s="128"/>
      <c r="R12" s="151"/>
      <c r="S12" s="138"/>
      <c r="T12" s="40">
        <v>1.3958333333333199</v>
      </c>
      <c r="U12" s="34">
        <v>1.43749999999998</v>
      </c>
      <c r="V12" s="43">
        <v>1.89583333333324</v>
      </c>
      <c r="W12" s="41">
        <v>1.77083333333326</v>
      </c>
      <c r="X12" s="42">
        <v>2.2916666666665102</v>
      </c>
    </row>
    <row r="13" spans="1:24" ht="15" customHeight="1" x14ac:dyDescent="0.35">
      <c r="A13" s="32">
        <v>2.3124999999998401</v>
      </c>
      <c r="B13" s="33">
        <v>1.4166666666666501</v>
      </c>
      <c r="C13" s="34">
        <v>1.4583333333333099</v>
      </c>
      <c r="D13" s="43">
        <v>1.9166666666665699</v>
      </c>
      <c r="E13" s="45">
        <v>1.7916666666665899</v>
      </c>
      <c r="F13" s="152"/>
      <c r="G13" s="128"/>
      <c r="H13" s="151"/>
      <c r="I13" s="128"/>
      <c r="J13" s="151"/>
      <c r="K13" s="128"/>
      <c r="L13" s="151"/>
      <c r="M13" s="128"/>
      <c r="N13" s="151"/>
      <c r="O13" s="128"/>
      <c r="P13" s="151"/>
      <c r="Q13" s="128"/>
      <c r="R13" s="151"/>
      <c r="S13" s="138"/>
      <c r="T13" s="40">
        <v>1.4166666666666501</v>
      </c>
      <c r="U13" s="34">
        <v>1.4583333333333099</v>
      </c>
      <c r="V13" s="43">
        <v>1.9166666666665699</v>
      </c>
      <c r="W13" s="46">
        <v>1.7916666666665899</v>
      </c>
      <c r="X13" s="42">
        <v>2.3124999999998401</v>
      </c>
    </row>
    <row r="14" spans="1:24" ht="15" customHeight="1" x14ac:dyDescent="0.35">
      <c r="A14" s="32">
        <v>2.3333333333331701</v>
      </c>
      <c r="B14" s="33">
        <v>1.43749999999998</v>
      </c>
      <c r="C14" s="34">
        <v>1.4791666666666401</v>
      </c>
      <c r="D14" s="43">
        <v>1.9374999999999001</v>
      </c>
      <c r="E14" s="45">
        <v>1.8124999999999201</v>
      </c>
      <c r="F14" s="137" t="s">
        <v>27</v>
      </c>
      <c r="G14" s="130" t="s">
        <v>18</v>
      </c>
      <c r="H14" s="129" t="s">
        <v>28</v>
      </c>
      <c r="I14" s="130" t="s">
        <v>18</v>
      </c>
      <c r="J14" s="129" t="s">
        <v>29</v>
      </c>
      <c r="K14" s="130" t="s">
        <v>18</v>
      </c>
      <c r="L14" s="151"/>
      <c r="M14" s="128"/>
      <c r="N14" s="151"/>
      <c r="O14" s="128"/>
      <c r="P14" s="151"/>
      <c r="Q14" s="128"/>
      <c r="R14" s="151"/>
      <c r="S14" s="138"/>
      <c r="T14" s="40">
        <v>1.43749999999998</v>
      </c>
      <c r="U14" s="34">
        <v>1.4791666666666401</v>
      </c>
      <c r="V14" s="43">
        <v>1.9374999999999001</v>
      </c>
      <c r="W14" s="46">
        <v>1.8124999999999201</v>
      </c>
      <c r="X14" s="42">
        <v>2.3333333333331701</v>
      </c>
    </row>
    <row r="15" spans="1:24" ht="15" customHeight="1" x14ac:dyDescent="0.35">
      <c r="A15" s="32">
        <v>2.3541666666665</v>
      </c>
      <c r="B15" s="33">
        <v>1.4583333333333099</v>
      </c>
      <c r="C15" s="34">
        <v>1.49999999999997</v>
      </c>
      <c r="D15" s="35">
        <v>1.95833333333323</v>
      </c>
      <c r="E15" s="45">
        <v>1.83333333333325</v>
      </c>
      <c r="F15" s="137"/>
      <c r="G15" s="130"/>
      <c r="H15" s="129"/>
      <c r="I15" s="130"/>
      <c r="J15" s="129"/>
      <c r="K15" s="130"/>
      <c r="L15" s="129" t="s">
        <v>30</v>
      </c>
      <c r="M15" s="130" t="s">
        <v>18</v>
      </c>
      <c r="N15" s="129" t="s">
        <v>31</v>
      </c>
      <c r="O15" s="130" t="s">
        <v>18</v>
      </c>
      <c r="P15" s="129" t="s">
        <v>32</v>
      </c>
      <c r="Q15" s="130" t="s">
        <v>18</v>
      </c>
      <c r="R15" s="129" t="s">
        <v>33</v>
      </c>
      <c r="S15" s="136" t="s">
        <v>18</v>
      </c>
      <c r="T15" s="40">
        <v>1.4583333333333099</v>
      </c>
      <c r="U15" s="34">
        <v>1.49999999999997</v>
      </c>
      <c r="V15" s="35">
        <v>1.95833333333323</v>
      </c>
      <c r="W15" s="46">
        <v>1.83333333333325</v>
      </c>
      <c r="X15" s="42">
        <v>2.3541666666665</v>
      </c>
    </row>
    <row r="16" spans="1:24" ht="15" customHeight="1" x14ac:dyDescent="0.35">
      <c r="A16" s="32">
        <v>2.3749999999998299</v>
      </c>
      <c r="B16" s="33">
        <v>1.4791666666666401</v>
      </c>
      <c r="C16" s="34">
        <v>1.5208333333333</v>
      </c>
      <c r="D16" s="35">
        <v>1.9791666666665599</v>
      </c>
      <c r="E16" s="45">
        <v>1.8541666666665799</v>
      </c>
      <c r="F16" s="137"/>
      <c r="G16" s="130"/>
      <c r="H16" s="129"/>
      <c r="I16" s="130"/>
      <c r="J16" s="129"/>
      <c r="K16" s="130"/>
      <c r="L16" s="129"/>
      <c r="M16" s="130"/>
      <c r="N16" s="129"/>
      <c r="O16" s="130"/>
      <c r="P16" s="129"/>
      <c r="Q16" s="130"/>
      <c r="R16" s="129"/>
      <c r="S16" s="136"/>
      <c r="T16" s="40">
        <v>1.4791666666666401</v>
      </c>
      <c r="U16" s="34">
        <v>1.5208333333333</v>
      </c>
      <c r="V16" s="35">
        <v>1.9791666666665599</v>
      </c>
      <c r="W16" s="46">
        <v>1.8541666666665799</v>
      </c>
      <c r="X16" s="42">
        <v>2.3749999999998299</v>
      </c>
    </row>
    <row r="17" spans="1:24" ht="15" customHeight="1" x14ac:dyDescent="0.35">
      <c r="A17" s="32">
        <v>2.3958333333331598</v>
      </c>
      <c r="B17" s="33">
        <v>1.49999999999997</v>
      </c>
      <c r="C17" s="34">
        <v>1.5416666666666301</v>
      </c>
      <c r="D17" s="35">
        <v>1.9999999999998901</v>
      </c>
      <c r="E17" s="45">
        <v>1.8749999999999101</v>
      </c>
      <c r="F17" s="137"/>
      <c r="G17" s="130"/>
      <c r="H17" s="129"/>
      <c r="I17" s="130"/>
      <c r="J17" s="129"/>
      <c r="K17" s="130"/>
      <c r="L17" s="129"/>
      <c r="M17" s="130"/>
      <c r="N17" s="129"/>
      <c r="O17" s="130"/>
      <c r="P17" s="129"/>
      <c r="Q17" s="130"/>
      <c r="R17" s="129"/>
      <c r="S17" s="136"/>
      <c r="T17" s="40">
        <v>1.49999999999997</v>
      </c>
      <c r="U17" s="34">
        <v>1.5416666666666301</v>
      </c>
      <c r="V17" s="35">
        <v>1.9999999999998901</v>
      </c>
      <c r="W17" s="46">
        <v>1.8749999999999101</v>
      </c>
      <c r="X17" s="42">
        <v>2.3958333333331598</v>
      </c>
    </row>
    <row r="18" spans="1:24" ht="15.75" customHeight="1" x14ac:dyDescent="0.35">
      <c r="A18" s="32">
        <v>2.4166666666664902</v>
      </c>
      <c r="B18" s="33">
        <v>1.5208333333333</v>
      </c>
      <c r="C18" s="34">
        <v>1.56249999999996</v>
      </c>
      <c r="D18" s="35">
        <v>2.0208333333332198</v>
      </c>
      <c r="E18" s="45">
        <v>1.89583333333324</v>
      </c>
      <c r="F18" s="137"/>
      <c r="G18" s="130"/>
      <c r="H18" s="129"/>
      <c r="I18" s="130"/>
      <c r="J18" s="129"/>
      <c r="K18" s="130"/>
      <c r="L18" s="129"/>
      <c r="M18" s="130"/>
      <c r="N18" s="129"/>
      <c r="O18" s="130"/>
      <c r="P18" s="129"/>
      <c r="Q18" s="130"/>
      <c r="R18" s="129"/>
      <c r="S18" s="136"/>
      <c r="T18" s="40">
        <v>1.5208333333333</v>
      </c>
      <c r="U18" s="34">
        <v>1.56249999999996</v>
      </c>
      <c r="V18" s="35">
        <v>2.0208333333332198</v>
      </c>
      <c r="W18" s="46">
        <v>1.89583333333324</v>
      </c>
      <c r="X18" s="42">
        <v>2.4166666666664902</v>
      </c>
    </row>
    <row r="19" spans="1:24" ht="15" customHeight="1" x14ac:dyDescent="0.35">
      <c r="A19" s="32">
        <v>2.4374999999998201</v>
      </c>
      <c r="B19" s="33">
        <v>1.5416666666666301</v>
      </c>
      <c r="C19" s="34">
        <v>1.58333333333329</v>
      </c>
      <c r="D19" s="35">
        <v>2.0416666666665502</v>
      </c>
      <c r="E19" s="45">
        <v>1.9166666666665699</v>
      </c>
      <c r="F19" s="47" t="s">
        <v>20</v>
      </c>
      <c r="G19" s="48">
        <f>G31-2</f>
        <v>427</v>
      </c>
      <c r="H19" s="49" t="s">
        <v>20</v>
      </c>
      <c r="I19" s="48">
        <f>G31</f>
        <v>429</v>
      </c>
      <c r="J19" s="49" t="s">
        <v>20</v>
      </c>
      <c r="K19" s="48">
        <f>I31</f>
        <v>431</v>
      </c>
      <c r="L19" s="49" t="s">
        <v>20</v>
      </c>
      <c r="M19" s="48">
        <f>K31</f>
        <v>433</v>
      </c>
      <c r="N19" s="49" t="s">
        <v>20</v>
      </c>
      <c r="O19" s="48">
        <f>M19</f>
        <v>433</v>
      </c>
      <c r="P19" s="49" t="s">
        <v>19</v>
      </c>
      <c r="Q19" s="48">
        <f>O31</f>
        <v>412</v>
      </c>
      <c r="R19" s="50" t="s">
        <v>21</v>
      </c>
      <c r="S19" s="51">
        <f>Q31</f>
        <v>88</v>
      </c>
      <c r="T19" s="40">
        <v>1.5416666666666301</v>
      </c>
      <c r="U19" s="34">
        <v>1.58333333333329</v>
      </c>
      <c r="V19" s="35">
        <v>2.0416666666665502</v>
      </c>
      <c r="W19" s="46">
        <v>1.9166666666665699</v>
      </c>
      <c r="X19" s="42">
        <v>2.4374999999998201</v>
      </c>
    </row>
    <row r="20" spans="1:24" ht="15" customHeight="1" x14ac:dyDescent="0.35">
      <c r="A20" s="32">
        <v>2.4583333333331501</v>
      </c>
      <c r="B20" s="33">
        <v>1.56249999999996</v>
      </c>
      <c r="C20" s="34">
        <v>1.6041666666666199</v>
      </c>
      <c r="D20" s="35">
        <v>2.0624999999998801</v>
      </c>
      <c r="E20" s="45">
        <v>1.9374999999999001</v>
      </c>
      <c r="F20" s="47" t="s">
        <v>20</v>
      </c>
      <c r="G20" s="48">
        <f>G32-2</f>
        <v>428</v>
      </c>
      <c r="H20" s="49" t="s">
        <v>20</v>
      </c>
      <c r="I20" s="48">
        <f>G32</f>
        <v>430</v>
      </c>
      <c r="J20" s="49" t="s">
        <v>20</v>
      </c>
      <c r="K20" s="48">
        <f>I32</f>
        <v>432</v>
      </c>
      <c r="L20" s="49" t="s">
        <v>20</v>
      </c>
      <c r="M20" s="48">
        <f>K32</f>
        <v>434</v>
      </c>
      <c r="N20" s="49" t="s">
        <v>20</v>
      </c>
      <c r="O20" s="48">
        <f>M20</f>
        <v>434</v>
      </c>
      <c r="P20" s="49" t="s">
        <v>19</v>
      </c>
      <c r="Q20" s="48">
        <f>O32</f>
        <v>413</v>
      </c>
      <c r="R20" s="50" t="s">
        <v>21</v>
      </c>
      <c r="S20" s="51">
        <f>Q32</f>
        <v>89</v>
      </c>
      <c r="T20" s="40">
        <v>1.56249999999996</v>
      </c>
      <c r="U20" s="34">
        <v>1.6041666666666199</v>
      </c>
      <c r="V20" s="35">
        <v>2.0624999999998801</v>
      </c>
      <c r="W20" s="46">
        <v>1.9374999999999001</v>
      </c>
      <c r="X20" s="42">
        <v>2.4583333333331501</v>
      </c>
    </row>
    <row r="21" spans="1:24" ht="15" customHeight="1" x14ac:dyDescent="0.35">
      <c r="A21" s="32"/>
      <c r="B21" s="33"/>
      <c r="C21" s="34"/>
      <c r="D21" s="52"/>
      <c r="E21" s="53"/>
      <c r="F21" s="147" t="s">
        <v>34</v>
      </c>
      <c r="G21" s="148"/>
      <c r="H21" s="148"/>
      <c r="I21" s="148"/>
      <c r="J21" s="148"/>
      <c r="K21" s="148"/>
      <c r="L21" s="148"/>
      <c r="M21" s="148"/>
      <c r="N21" s="148"/>
      <c r="O21" s="148"/>
      <c r="P21" s="54"/>
      <c r="Q21" s="55"/>
      <c r="R21" s="54"/>
      <c r="S21" s="56"/>
      <c r="T21" s="40"/>
      <c r="U21" s="34"/>
      <c r="V21" s="52"/>
      <c r="W21" s="57"/>
      <c r="X21" s="42"/>
    </row>
    <row r="22" spans="1:24" ht="15" customHeight="1" x14ac:dyDescent="0.35">
      <c r="A22" s="32">
        <v>2.47916666666648</v>
      </c>
      <c r="B22" s="33">
        <v>1.58333333333329</v>
      </c>
      <c r="C22" s="34">
        <v>1.62499999999995</v>
      </c>
      <c r="D22" s="35">
        <v>2.08333333333321</v>
      </c>
      <c r="E22" s="58">
        <v>1.95833333333323</v>
      </c>
      <c r="F22" s="137" t="s">
        <v>35</v>
      </c>
      <c r="G22" s="130" t="s">
        <v>18</v>
      </c>
      <c r="H22" s="129" t="s">
        <v>36</v>
      </c>
      <c r="I22" s="130" t="s">
        <v>18</v>
      </c>
      <c r="J22" s="129" t="s">
        <v>37</v>
      </c>
      <c r="K22" s="130" t="s">
        <v>18</v>
      </c>
      <c r="L22" s="131" t="s">
        <v>38</v>
      </c>
      <c r="M22" s="128" t="s">
        <v>18</v>
      </c>
      <c r="N22" s="129" t="s">
        <v>39</v>
      </c>
      <c r="O22" s="130" t="s">
        <v>18</v>
      </c>
      <c r="P22" s="129" t="s">
        <v>40</v>
      </c>
      <c r="Q22" s="130" t="s">
        <v>18</v>
      </c>
      <c r="R22" s="50" t="s">
        <v>21</v>
      </c>
      <c r="S22" s="51">
        <f>Q33</f>
        <v>90</v>
      </c>
      <c r="T22" s="40">
        <v>1.58333333333329</v>
      </c>
      <c r="U22" s="34">
        <v>1.62499999999995</v>
      </c>
      <c r="V22" s="35">
        <v>2.08333333333321</v>
      </c>
      <c r="W22" s="59">
        <v>1.95833333333323</v>
      </c>
      <c r="X22" s="42">
        <v>2.47916666666648</v>
      </c>
    </row>
    <row r="23" spans="1:24" ht="15" customHeight="1" x14ac:dyDescent="0.35">
      <c r="A23" s="32">
        <v>2.4999999999998099</v>
      </c>
      <c r="B23" s="33">
        <v>1.6041666666666199</v>
      </c>
      <c r="C23" s="34">
        <v>1.64583333333328</v>
      </c>
      <c r="D23" s="35">
        <v>2.10416666666654</v>
      </c>
      <c r="E23" s="58">
        <v>1.9791666666665599</v>
      </c>
      <c r="F23" s="137"/>
      <c r="G23" s="130"/>
      <c r="H23" s="129"/>
      <c r="I23" s="130"/>
      <c r="J23" s="129"/>
      <c r="K23" s="130"/>
      <c r="L23" s="131"/>
      <c r="M23" s="128"/>
      <c r="N23" s="129"/>
      <c r="O23" s="130"/>
      <c r="P23" s="129"/>
      <c r="Q23" s="130"/>
      <c r="R23" s="145" t="s">
        <v>24</v>
      </c>
      <c r="S23" s="146">
        <f>Q34</f>
        <v>18</v>
      </c>
      <c r="T23" s="40">
        <v>1.6041666666666199</v>
      </c>
      <c r="U23" s="34">
        <v>1.64583333333328</v>
      </c>
      <c r="V23" s="35">
        <v>2.10416666666654</v>
      </c>
      <c r="W23" s="59">
        <v>1.9791666666665599</v>
      </c>
      <c r="X23" s="42">
        <v>2.4999999999998099</v>
      </c>
    </row>
    <row r="24" spans="1:24" ht="15" customHeight="1" x14ac:dyDescent="0.35">
      <c r="A24" s="32">
        <v>2.5208333333331399</v>
      </c>
      <c r="B24" s="33">
        <v>1.62499999999995</v>
      </c>
      <c r="C24" s="34">
        <v>1.6666666666666099</v>
      </c>
      <c r="D24" s="35">
        <v>2.1249999999998699</v>
      </c>
      <c r="E24" s="58">
        <v>1.9999999999998901</v>
      </c>
      <c r="F24" s="137"/>
      <c r="G24" s="130"/>
      <c r="H24" s="129"/>
      <c r="I24" s="130"/>
      <c r="J24" s="129"/>
      <c r="K24" s="130"/>
      <c r="L24" s="131"/>
      <c r="M24" s="128"/>
      <c r="N24" s="129"/>
      <c r="O24" s="130"/>
      <c r="P24" s="129"/>
      <c r="Q24" s="130"/>
      <c r="R24" s="145"/>
      <c r="S24" s="146"/>
      <c r="T24" s="40">
        <v>1.62499999999995</v>
      </c>
      <c r="U24" s="34">
        <v>1.6666666666666099</v>
      </c>
      <c r="V24" s="35">
        <v>2.1249999999998699</v>
      </c>
      <c r="W24" s="59">
        <v>1.9999999999998901</v>
      </c>
      <c r="X24" s="42">
        <v>2.5208333333331399</v>
      </c>
    </row>
    <row r="25" spans="1:24" ht="15" customHeight="1" x14ac:dyDescent="0.35">
      <c r="A25" s="32">
        <v>2.5416666666664698</v>
      </c>
      <c r="B25" s="33">
        <v>1.64583333333328</v>
      </c>
      <c r="C25" s="34">
        <v>1.68749999999994</v>
      </c>
      <c r="D25" s="35">
        <v>2.1458333333331998</v>
      </c>
      <c r="E25" s="58">
        <v>2.0208333333332198</v>
      </c>
      <c r="F25" s="137"/>
      <c r="G25" s="130"/>
      <c r="H25" s="129"/>
      <c r="I25" s="130"/>
      <c r="J25" s="129"/>
      <c r="K25" s="130"/>
      <c r="L25" s="131"/>
      <c r="M25" s="128"/>
      <c r="N25" s="129"/>
      <c r="O25" s="130"/>
      <c r="P25" s="129"/>
      <c r="Q25" s="130"/>
      <c r="R25" s="131" t="s">
        <v>41</v>
      </c>
      <c r="S25" s="138" t="s">
        <v>18</v>
      </c>
      <c r="T25" s="40">
        <v>1.64583333333328</v>
      </c>
      <c r="U25" s="34">
        <v>1.68749999999994</v>
      </c>
      <c r="V25" s="35">
        <v>2.1458333333331998</v>
      </c>
      <c r="W25" s="59">
        <v>2.0208333333332198</v>
      </c>
      <c r="X25" s="42">
        <v>2.5416666666664698</v>
      </c>
    </row>
    <row r="26" spans="1:24" ht="15" customHeight="1" x14ac:dyDescent="0.35">
      <c r="A26" s="32">
        <v>2.5624999999998002</v>
      </c>
      <c r="B26" s="33">
        <v>1.6666666666666099</v>
      </c>
      <c r="C26" s="34">
        <v>1.70833333333327</v>
      </c>
      <c r="D26" s="35">
        <v>2.1666666666665302</v>
      </c>
      <c r="E26" s="58">
        <v>2.0416666666665502</v>
      </c>
      <c r="F26" s="137"/>
      <c r="G26" s="130"/>
      <c r="H26" s="129"/>
      <c r="I26" s="130"/>
      <c r="J26" s="129"/>
      <c r="K26" s="130"/>
      <c r="L26" s="131"/>
      <c r="M26" s="128"/>
      <c r="N26" s="129"/>
      <c r="O26" s="130"/>
      <c r="P26" s="129"/>
      <c r="Q26" s="130"/>
      <c r="R26" s="131"/>
      <c r="S26" s="138"/>
      <c r="T26" s="40">
        <v>1.6666666666666099</v>
      </c>
      <c r="U26" s="34">
        <v>1.70833333333327</v>
      </c>
      <c r="V26" s="35">
        <v>2.1666666666665302</v>
      </c>
      <c r="W26" s="59">
        <v>2.0416666666665502</v>
      </c>
      <c r="X26" s="42">
        <v>2.5624999999998002</v>
      </c>
    </row>
    <row r="27" spans="1:24" ht="15" customHeight="1" x14ac:dyDescent="0.35">
      <c r="A27" s="32">
        <v>2.5833333333331301</v>
      </c>
      <c r="B27" s="33">
        <v>1.68749999999994</v>
      </c>
      <c r="C27" s="34">
        <v>1.7291666666665999</v>
      </c>
      <c r="D27" s="35">
        <v>2.1874999999998601</v>
      </c>
      <c r="E27" s="58">
        <v>2.0624999999998801</v>
      </c>
      <c r="F27" s="137"/>
      <c r="G27" s="130"/>
      <c r="H27" s="129"/>
      <c r="I27" s="130"/>
      <c r="J27" s="129"/>
      <c r="K27" s="130"/>
      <c r="L27" s="131"/>
      <c r="M27" s="128"/>
      <c r="N27" s="129"/>
      <c r="O27" s="130"/>
      <c r="P27" s="129"/>
      <c r="Q27" s="130"/>
      <c r="R27" s="131"/>
      <c r="S27" s="138"/>
      <c r="T27" s="40">
        <v>1.68749999999994</v>
      </c>
      <c r="U27" s="34">
        <v>1.7291666666665999</v>
      </c>
      <c r="V27" s="35">
        <v>2.1874999999998601</v>
      </c>
      <c r="W27" s="59">
        <v>2.0624999999998801</v>
      </c>
      <c r="X27" s="42">
        <v>2.5833333333331301</v>
      </c>
    </row>
    <row r="28" spans="1:24" ht="15" customHeight="1" x14ac:dyDescent="0.35">
      <c r="A28" s="32">
        <v>2.60416666666646</v>
      </c>
      <c r="B28" s="33">
        <v>1.70833333333327</v>
      </c>
      <c r="C28" s="34">
        <v>1.7499999999999301</v>
      </c>
      <c r="D28" s="35">
        <v>2.20833333333319</v>
      </c>
      <c r="E28" s="58">
        <v>2.08333333333321</v>
      </c>
      <c r="F28" s="149" t="s">
        <v>42</v>
      </c>
      <c r="G28" s="60">
        <v>77</v>
      </c>
      <c r="H28" s="150" t="s">
        <v>42</v>
      </c>
      <c r="I28" s="60">
        <f>G29+1</f>
        <v>79</v>
      </c>
      <c r="J28" s="150" t="s">
        <v>42</v>
      </c>
      <c r="K28" s="60">
        <f>I29+1</f>
        <v>81</v>
      </c>
      <c r="L28" s="131" t="s">
        <v>95</v>
      </c>
      <c r="M28" s="128" t="s">
        <v>18</v>
      </c>
      <c r="N28" s="150" t="s">
        <v>42</v>
      </c>
      <c r="O28" s="60">
        <f>K29+1</f>
        <v>83</v>
      </c>
      <c r="P28" s="150" t="s">
        <v>42</v>
      </c>
      <c r="Q28" s="60">
        <f>O29+1</f>
        <v>85</v>
      </c>
      <c r="R28" s="131"/>
      <c r="S28" s="138"/>
      <c r="T28" s="40">
        <v>1.70833333333327</v>
      </c>
      <c r="U28" s="34">
        <v>1.7499999999999301</v>
      </c>
      <c r="V28" s="35">
        <v>2.20833333333319</v>
      </c>
      <c r="W28" s="59">
        <v>2.08333333333321</v>
      </c>
      <c r="X28" s="42">
        <v>2.60416666666646</v>
      </c>
    </row>
    <row r="29" spans="1:24" ht="15" customHeight="1" x14ac:dyDescent="0.35">
      <c r="A29" s="32">
        <v>2.6249999999997899</v>
      </c>
      <c r="B29" s="33">
        <v>1.7291666666665999</v>
      </c>
      <c r="C29" s="34">
        <v>1.77083333333326</v>
      </c>
      <c r="D29" s="35">
        <v>2.22916666666652</v>
      </c>
      <c r="E29" s="58">
        <v>2.10416666666654</v>
      </c>
      <c r="F29" s="149"/>
      <c r="G29" s="60">
        <f>G28+1</f>
        <v>78</v>
      </c>
      <c r="H29" s="150"/>
      <c r="I29" s="60">
        <f>I28+1</f>
        <v>80</v>
      </c>
      <c r="J29" s="150"/>
      <c r="K29" s="60">
        <f>K28+1</f>
        <v>82</v>
      </c>
      <c r="L29" s="131"/>
      <c r="M29" s="128"/>
      <c r="N29" s="150"/>
      <c r="O29" s="60">
        <f>O28+1</f>
        <v>84</v>
      </c>
      <c r="P29" s="150"/>
      <c r="Q29" s="60">
        <f>Q28+1</f>
        <v>86</v>
      </c>
      <c r="R29" s="131"/>
      <c r="S29" s="138"/>
      <c r="T29" s="40">
        <v>1.7291666666665999</v>
      </c>
      <c r="U29" s="34">
        <v>1.77083333333326</v>
      </c>
      <c r="V29" s="35">
        <v>2.22916666666652</v>
      </c>
      <c r="W29" s="59">
        <v>2.10416666666654</v>
      </c>
      <c r="X29" s="42">
        <v>2.6249999999997899</v>
      </c>
    </row>
    <row r="30" spans="1:24" ht="15" customHeight="1" x14ac:dyDescent="0.35">
      <c r="A30" s="32">
        <v>2.6458333333331199</v>
      </c>
      <c r="B30" s="33">
        <v>1.7499999999999301</v>
      </c>
      <c r="C30" s="61">
        <v>1.7916666666665899</v>
      </c>
      <c r="D30" s="62">
        <v>1.25</v>
      </c>
      <c r="E30" s="58">
        <v>2.1249999999998699</v>
      </c>
      <c r="F30" s="63" t="s">
        <v>19</v>
      </c>
      <c r="G30" s="60">
        <v>408</v>
      </c>
      <c r="H30" s="64" t="s">
        <v>19</v>
      </c>
      <c r="I30" s="60">
        <f>G30+1</f>
        <v>409</v>
      </c>
      <c r="J30" s="64" t="s">
        <v>19</v>
      </c>
      <c r="K30" s="60">
        <f>I30+1</f>
        <v>410</v>
      </c>
      <c r="L30" s="131"/>
      <c r="M30" s="128"/>
      <c r="N30" s="64" t="s">
        <v>19</v>
      </c>
      <c r="O30" s="60">
        <f>K30+1</f>
        <v>411</v>
      </c>
      <c r="P30" s="64" t="s">
        <v>19</v>
      </c>
      <c r="Q30" s="60">
        <f>O32+1</f>
        <v>414</v>
      </c>
      <c r="R30" s="131" t="s">
        <v>43</v>
      </c>
      <c r="S30" s="138" t="s">
        <v>18</v>
      </c>
      <c r="T30" s="40">
        <v>1.7499999999999301</v>
      </c>
      <c r="U30" s="61">
        <v>1.7916666666665899</v>
      </c>
      <c r="V30" s="62">
        <v>1.25</v>
      </c>
      <c r="W30" s="59">
        <v>2.1249999999998699</v>
      </c>
      <c r="X30" s="42">
        <v>2.6458333333331199</v>
      </c>
    </row>
    <row r="31" spans="1:24" ht="15.75" customHeight="1" x14ac:dyDescent="0.35">
      <c r="A31" s="32">
        <v>2.6666666666664498</v>
      </c>
      <c r="B31" s="33">
        <v>1.77083333333326</v>
      </c>
      <c r="C31" s="61">
        <v>1.8124999999999201</v>
      </c>
      <c r="D31" s="62">
        <v>1.2708333333333299</v>
      </c>
      <c r="E31" s="58">
        <v>2.1458333333331998</v>
      </c>
      <c r="F31" s="65" t="s">
        <v>20</v>
      </c>
      <c r="G31" s="60">
        <v>429</v>
      </c>
      <c r="H31" s="66" t="s">
        <v>20</v>
      </c>
      <c r="I31" s="60">
        <f>G32+1</f>
        <v>431</v>
      </c>
      <c r="J31" s="66" t="s">
        <v>20</v>
      </c>
      <c r="K31" s="60">
        <f>I32+1</f>
        <v>433</v>
      </c>
      <c r="L31" s="131"/>
      <c r="M31" s="128"/>
      <c r="N31" s="64" t="s">
        <v>19</v>
      </c>
      <c r="O31" s="60">
        <f>O30+1</f>
        <v>412</v>
      </c>
      <c r="P31" s="142" t="s">
        <v>21</v>
      </c>
      <c r="Q31" s="60">
        <v>88</v>
      </c>
      <c r="R31" s="131"/>
      <c r="S31" s="138"/>
      <c r="T31" s="40">
        <v>1.77083333333326</v>
      </c>
      <c r="U31" s="61">
        <v>1.8124999999999201</v>
      </c>
      <c r="V31" s="62">
        <v>1.2708333333333299</v>
      </c>
      <c r="W31" s="59">
        <v>2.1458333333331998</v>
      </c>
      <c r="X31" s="42">
        <v>2.6666666666664498</v>
      </c>
    </row>
    <row r="32" spans="1:24" ht="15.75" customHeight="1" x14ac:dyDescent="0.35">
      <c r="A32" s="32">
        <v>2.6874999999997802</v>
      </c>
      <c r="B32" s="67">
        <v>1.7916666666665899</v>
      </c>
      <c r="C32" s="61">
        <v>1.83333333333325</v>
      </c>
      <c r="D32" s="62">
        <v>1.2916666666666701</v>
      </c>
      <c r="E32" s="58">
        <v>2.1666666666665302</v>
      </c>
      <c r="F32" s="65" t="s">
        <v>20</v>
      </c>
      <c r="G32" s="60">
        <f>G31+1</f>
        <v>430</v>
      </c>
      <c r="H32" s="66" t="s">
        <v>20</v>
      </c>
      <c r="I32" s="60">
        <f>I31+1</f>
        <v>432</v>
      </c>
      <c r="J32" s="66" t="s">
        <v>20</v>
      </c>
      <c r="K32" s="60">
        <f>K31+1</f>
        <v>434</v>
      </c>
      <c r="L32" s="131"/>
      <c r="M32" s="128"/>
      <c r="N32" s="64" t="s">
        <v>19</v>
      </c>
      <c r="O32" s="60">
        <f>O31+1</f>
        <v>413</v>
      </c>
      <c r="P32" s="142"/>
      <c r="Q32" s="60">
        <f>Q31+1</f>
        <v>89</v>
      </c>
      <c r="R32" s="131"/>
      <c r="S32" s="138"/>
      <c r="T32" s="68">
        <v>1.7916666666665899</v>
      </c>
      <c r="U32" s="61">
        <v>1.83333333333325</v>
      </c>
      <c r="V32" s="62">
        <v>1.2916666666666701</v>
      </c>
      <c r="W32" s="59">
        <v>2.1666666666665302</v>
      </c>
      <c r="X32" s="42">
        <v>2.6874999999997802</v>
      </c>
    </row>
    <row r="33" spans="1:24" ht="15" customHeight="1" x14ac:dyDescent="0.35">
      <c r="A33" s="32">
        <v>2.7083333333331101</v>
      </c>
      <c r="B33" s="67">
        <v>1.8124999999999201</v>
      </c>
      <c r="C33" s="61">
        <v>1.8541666666665799</v>
      </c>
      <c r="D33" s="62">
        <v>1.3125</v>
      </c>
      <c r="E33" s="58">
        <v>2.1874999999998601</v>
      </c>
      <c r="F33" s="69" t="s">
        <v>22</v>
      </c>
      <c r="G33" s="60">
        <v>26</v>
      </c>
      <c r="H33" s="70" t="s">
        <v>22</v>
      </c>
      <c r="I33" s="60">
        <f>G33+1</f>
        <v>27</v>
      </c>
      <c r="J33" s="70" t="s">
        <v>22</v>
      </c>
      <c r="K33" s="60">
        <f>I33+1</f>
        <v>28</v>
      </c>
      <c r="L33" s="131"/>
      <c r="M33" s="128"/>
      <c r="N33" s="70" t="s">
        <v>22</v>
      </c>
      <c r="O33" s="60">
        <f>K33+1</f>
        <v>29</v>
      </c>
      <c r="P33" s="142"/>
      <c r="Q33" s="60">
        <f>Q32+1</f>
        <v>90</v>
      </c>
      <c r="R33" s="131"/>
      <c r="S33" s="138"/>
      <c r="T33" s="68">
        <v>1.8124999999999201</v>
      </c>
      <c r="U33" s="61">
        <v>1.8541666666665799</v>
      </c>
      <c r="V33" s="62">
        <v>1.3125</v>
      </c>
      <c r="W33" s="59">
        <v>2.1874999999998601</v>
      </c>
      <c r="X33" s="42">
        <v>2.7083333333331101</v>
      </c>
    </row>
    <row r="34" spans="1:24" ht="15" customHeight="1" x14ac:dyDescent="0.35">
      <c r="A34" s="32">
        <v>2.72916666666644</v>
      </c>
      <c r="B34" s="67">
        <v>1.83333333333325</v>
      </c>
      <c r="C34" s="61">
        <v>1.8749999999999101</v>
      </c>
      <c r="D34" s="62">
        <v>1.3333333333333299</v>
      </c>
      <c r="E34" s="58">
        <v>2.20833333333319</v>
      </c>
      <c r="F34" s="71" t="s">
        <v>23</v>
      </c>
      <c r="G34" s="60">
        <v>32</v>
      </c>
      <c r="H34" s="72" t="s">
        <v>23</v>
      </c>
      <c r="I34" s="60">
        <f>G34+1</f>
        <v>33</v>
      </c>
      <c r="J34" s="72" t="s">
        <v>23</v>
      </c>
      <c r="K34" s="60">
        <f>I34+1</f>
        <v>34</v>
      </c>
      <c r="L34" s="131"/>
      <c r="M34" s="128"/>
      <c r="N34" s="72" t="s">
        <v>23</v>
      </c>
      <c r="O34" s="60">
        <f>K34+1</f>
        <v>35</v>
      </c>
      <c r="P34" s="142" t="s">
        <v>24</v>
      </c>
      <c r="Q34" s="143">
        <v>18</v>
      </c>
      <c r="R34" s="131"/>
      <c r="S34" s="138"/>
      <c r="T34" s="68">
        <v>1.83333333333325</v>
      </c>
      <c r="U34" s="61">
        <v>1.8749999999999101</v>
      </c>
      <c r="V34" s="62">
        <v>1.3333333333333299</v>
      </c>
      <c r="W34" s="59">
        <v>2.20833333333319</v>
      </c>
      <c r="X34" s="42">
        <v>2.72916666666644</v>
      </c>
    </row>
    <row r="35" spans="1:24" ht="15" customHeight="1" x14ac:dyDescent="0.35">
      <c r="A35" s="32">
        <v>2.74999999999977</v>
      </c>
      <c r="B35" s="67">
        <v>1.8541666666665799</v>
      </c>
      <c r="C35" s="61">
        <v>1.89583333333324</v>
      </c>
      <c r="D35" s="62">
        <v>1.3541666666666601</v>
      </c>
      <c r="E35" s="58">
        <v>2.22916666666652</v>
      </c>
      <c r="F35" s="71" t="s">
        <v>25</v>
      </c>
      <c r="G35" s="60">
        <v>11</v>
      </c>
      <c r="H35" s="72" t="s">
        <v>25</v>
      </c>
      <c r="I35" s="60">
        <f>G35+1</f>
        <v>12</v>
      </c>
      <c r="J35" s="72" t="s">
        <v>25</v>
      </c>
      <c r="K35" s="60">
        <f>I35+1</f>
        <v>13</v>
      </c>
      <c r="L35" s="131"/>
      <c r="M35" s="128"/>
      <c r="N35" s="72" t="s">
        <v>25</v>
      </c>
      <c r="O35" s="60">
        <f>K35+1</f>
        <v>14</v>
      </c>
      <c r="P35" s="142"/>
      <c r="Q35" s="143"/>
      <c r="R35" s="131"/>
      <c r="S35" s="138"/>
      <c r="T35" s="68">
        <v>1.8541666666665799</v>
      </c>
      <c r="U35" s="61">
        <v>1.89583333333324</v>
      </c>
      <c r="V35" s="62">
        <v>1.3541666666666601</v>
      </c>
      <c r="W35" s="59">
        <v>2.22916666666652</v>
      </c>
      <c r="X35" s="42">
        <v>2.74999999999977</v>
      </c>
    </row>
    <row r="36" spans="1:24" ht="15" customHeight="1" x14ac:dyDescent="0.35">
      <c r="A36" s="32">
        <v>2.7708333333330999</v>
      </c>
      <c r="B36" s="67">
        <v>1.8749999999999101</v>
      </c>
      <c r="C36" s="61">
        <v>1.9166666666665699</v>
      </c>
      <c r="D36" s="62">
        <v>1.37499999999999</v>
      </c>
      <c r="E36" s="36">
        <v>1.25</v>
      </c>
      <c r="F36" s="144" t="s">
        <v>26</v>
      </c>
      <c r="G36" s="128">
        <v>65</v>
      </c>
      <c r="H36" s="135" t="s">
        <v>26</v>
      </c>
      <c r="I36" s="128">
        <f>G36+1</f>
        <v>66</v>
      </c>
      <c r="J36" s="135" t="s">
        <v>26</v>
      </c>
      <c r="K36" s="128">
        <f>I36+1</f>
        <v>67</v>
      </c>
      <c r="L36" s="135" t="s">
        <v>26</v>
      </c>
      <c r="M36" s="128">
        <f>K36+1</f>
        <v>68</v>
      </c>
      <c r="N36" s="135" t="s">
        <v>26</v>
      </c>
      <c r="O36" s="128">
        <f>M36+1</f>
        <v>69</v>
      </c>
      <c r="P36" s="135" t="s">
        <v>26</v>
      </c>
      <c r="Q36" s="128">
        <f>O36+1</f>
        <v>70</v>
      </c>
      <c r="R36" s="135" t="s">
        <v>26</v>
      </c>
      <c r="S36" s="138">
        <f>Q36+1</f>
        <v>71</v>
      </c>
      <c r="T36" s="68">
        <v>1.8749999999999101</v>
      </c>
      <c r="U36" s="61">
        <v>1.9166666666665699</v>
      </c>
      <c r="V36" s="62">
        <v>1.37499999999999</v>
      </c>
      <c r="W36" s="41">
        <v>1.25</v>
      </c>
      <c r="X36" s="42">
        <v>2.7708333333330999</v>
      </c>
    </row>
    <row r="37" spans="1:24" ht="15" customHeight="1" x14ac:dyDescent="0.35">
      <c r="A37" s="32">
        <v>2.7916666666664298</v>
      </c>
      <c r="B37" s="67">
        <v>1.89583333333324</v>
      </c>
      <c r="C37" s="61">
        <v>1.9374999999999001</v>
      </c>
      <c r="D37" s="62">
        <v>1.3958333333333199</v>
      </c>
      <c r="E37" s="36">
        <v>1.2708333333333299</v>
      </c>
      <c r="F37" s="144"/>
      <c r="G37" s="128"/>
      <c r="H37" s="135"/>
      <c r="I37" s="128"/>
      <c r="J37" s="135"/>
      <c r="K37" s="128"/>
      <c r="L37" s="135"/>
      <c r="M37" s="128"/>
      <c r="N37" s="135"/>
      <c r="O37" s="128"/>
      <c r="P37" s="135"/>
      <c r="Q37" s="128"/>
      <c r="R37" s="135"/>
      <c r="S37" s="138"/>
      <c r="T37" s="68">
        <v>1.89583333333324</v>
      </c>
      <c r="U37" s="61">
        <v>1.9374999999999001</v>
      </c>
      <c r="V37" s="62">
        <v>1.3958333333333199</v>
      </c>
      <c r="W37" s="41">
        <v>1.2708333333333299</v>
      </c>
      <c r="X37" s="42">
        <v>2.7916666666664298</v>
      </c>
    </row>
    <row r="38" spans="1:24" ht="15" customHeight="1" x14ac:dyDescent="0.35">
      <c r="A38" s="32">
        <v>2.8124999999997602</v>
      </c>
      <c r="B38" s="67">
        <v>1.9166666666665699</v>
      </c>
      <c r="C38" s="34">
        <v>1.95833333333323</v>
      </c>
      <c r="D38" s="62">
        <v>1.4166666666666501</v>
      </c>
      <c r="E38" s="36">
        <v>1.2916666666666701</v>
      </c>
      <c r="F38" s="144"/>
      <c r="G38" s="128"/>
      <c r="H38" s="135"/>
      <c r="I38" s="128"/>
      <c r="J38" s="135"/>
      <c r="K38" s="128"/>
      <c r="L38" s="135"/>
      <c r="M38" s="128"/>
      <c r="N38" s="135"/>
      <c r="O38" s="128"/>
      <c r="P38" s="135"/>
      <c r="Q38" s="128"/>
      <c r="R38" s="135"/>
      <c r="S38" s="138"/>
      <c r="T38" s="68">
        <v>1.9166666666665699</v>
      </c>
      <c r="U38" s="34">
        <v>1.95833333333323</v>
      </c>
      <c r="V38" s="62">
        <v>1.4166666666666501</v>
      </c>
      <c r="W38" s="41">
        <v>1.2916666666666701</v>
      </c>
      <c r="X38" s="42">
        <v>2.8124999999997602</v>
      </c>
    </row>
    <row r="39" spans="1:24" ht="15.75" customHeight="1" x14ac:dyDescent="0.35">
      <c r="A39" s="32">
        <v>2.8333333333330901</v>
      </c>
      <c r="B39" s="67">
        <v>1.9374999999999001</v>
      </c>
      <c r="C39" s="34">
        <v>1.9791666666665599</v>
      </c>
      <c r="D39" s="62">
        <v>1.43749999999998</v>
      </c>
      <c r="E39" s="36">
        <v>1.3125</v>
      </c>
      <c r="F39" s="137" t="s">
        <v>28</v>
      </c>
      <c r="G39" s="130" t="s">
        <v>18</v>
      </c>
      <c r="H39" s="129" t="s">
        <v>29</v>
      </c>
      <c r="I39" s="130" t="s">
        <v>18</v>
      </c>
      <c r="J39" s="135"/>
      <c r="K39" s="128"/>
      <c r="L39" s="135"/>
      <c r="M39" s="128"/>
      <c r="N39" s="135"/>
      <c r="O39" s="128"/>
      <c r="P39" s="135"/>
      <c r="Q39" s="128"/>
      <c r="R39" s="135"/>
      <c r="S39" s="138"/>
      <c r="T39" s="68">
        <v>1.9374999999999001</v>
      </c>
      <c r="U39" s="34">
        <v>1.9791666666665599</v>
      </c>
      <c r="V39" s="62">
        <v>1.43749999999998</v>
      </c>
      <c r="W39" s="41">
        <v>1.3125</v>
      </c>
      <c r="X39" s="42">
        <v>2.8333333333330901</v>
      </c>
    </row>
    <row r="40" spans="1:24" ht="15" customHeight="1" x14ac:dyDescent="0.35">
      <c r="A40" s="32">
        <v>2.85416666666642</v>
      </c>
      <c r="B40" s="33">
        <v>1.95833333333323</v>
      </c>
      <c r="C40" s="34">
        <v>1.9999999999998901</v>
      </c>
      <c r="D40" s="62">
        <v>1.4583333333333099</v>
      </c>
      <c r="E40" s="36">
        <v>1.3333333333333299</v>
      </c>
      <c r="F40" s="137"/>
      <c r="G40" s="130"/>
      <c r="H40" s="129"/>
      <c r="I40" s="130"/>
      <c r="J40" s="129" t="s">
        <v>30</v>
      </c>
      <c r="K40" s="130" t="s">
        <v>18</v>
      </c>
      <c r="L40" s="129" t="s">
        <v>31</v>
      </c>
      <c r="M40" s="130" t="s">
        <v>18</v>
      </c>
      <c r="N40" s="129" t="s">
        <v>32</v>
      </c>
      <c r="O40" s="130" t="s">
        <v>18</v>
      </c>
      <c r="P40" s="129" t="s">
        <v>33</v>
      </c>
      <c r="Q40" s="130" t="s">
        <v>18</v>
      </c>
      <c r="R40" s="129" t="s">
        <v>44</v>
      </c>
      <c r="S40" s="136" t="s">
        <v>18</v>
      </c>
      <c r="T40" s="40">
        <v>1.95833333333323</v>
      </c>
      <c r="U40" s="34">
        <v>1.9999999999998901</v>
      </c>
      <c r="V40" s="62">
        <v>1.4583333333333099</v>
      </c>
      <c r="W40" s="41">
        <v>1.3333333333333299</v>
      </c>
      <c r="X40" s="42">
        <v>2.85416666666642</v>
      </c>
    </row>
    <row r="41" spans="1:24" ht="15" customHeight="1" x14ac:dyDescent="0.35">
      <c r="A41" s="32">
        <v>2.87499999999975</v>
      </c>
      <c r="B41" s="33">
        <v>1.9791666666665599</v>
      </c>
      <c r="C41" s="34">
        <v>2.0208333333332198</v>
      </c>
      <c r="D41" s="62">
        <v>1.4791666666666401</v>
      </c>
      <c r="E41" s="36">
        <v>1.3541666666666601</v>
      </c>
      <c r="F41" s="137"/>
      <c r="G41" s="130"/>
      <c r="H41" s="129"/>
      <c r="I41" s="130"/>
      <c r="J41" s="129"/>
      <c r="K41" s="130"/>
      <c r="L41" s="129"/>
      <c r="M41" s="130"/>
      <c r="N41" s="129"/>
      <c r="O41" s="130"/>
      <c r="P41" s="129"/>
      <c r="Q41" s="130"/>
      <c r="R41" s="129"/>
      <c r="S41" s="136"/>
      <c r="T41" s="40">
        <v>1.9791666666665599</v>
      </c>
      <c r="U41" s="34">
        <v>2.0208333333332198</v>
      </c>
      <c r="V41" s="62">
        <v>1.4791666666666401</v>
      </c>
      <c r="W41" s="41">
        <v>1.3541666666666601</v>
      </c>
      <c r="X41" s="42">
        <v>2.87499999999975</v>
      </c>
    </row>
    <row r="42" spans="1:24" ht="15" customHeight="1" x14ac:dyDescent="0.35">
      <c r="A42" s="32">
        <v>2.8958333333330799</v>
      </c>
      <c r="B42" s="33">
        <v>1.9999999999998901</v>
      </c>
      <c r="C42" s="34">
        <v>2.0416666666665502</v>
      </c>
      <c r="D42" s="62">
        <v>1.49999999999997</v>
      </c>
      <c r="E42" s="36">
        <v>1.37499999999999</v>
      </c>
      <c r="F42" s="137"/>
      <c r="G42" s="130"/>
      <c r="H42" s="129"/>
      <c r="I42" s="130"/>
      <c r="J42" s="129"/>
      <c r="K42" s="130"/>
      <c r="L42" s="129"/>
      <c r="M42" s="130"/>
      <c r="N42" s="129"/>
      <c r="O42" s="130"/>
      <c r="P42" s="129"/>
      <c r="Q42" s="130"/>
      <c r="R42" s="129"/>
      <c r="S42" s="136"/>
      <c r="T42" s="40">
        <v>1.9999999999998901</v>
      </c>
      <c r="U42" s="34">
        <v>2.0416666666665502</v>
      </c>
      <c r="V42" s="62">
        <v>1.49999999999997</v>
      </c>
      <c r="W42" s="41">
        <v>1.37499999999999</v>
      </c>
      <c r="X42" s="42">
        <v>2.8958333333330799</v>
      </c>
    </row>
    <row r="43" spans="1:24" ht="15" customHeight="1" x14ac:dyDescent="0.35">
      <c r="A43" s="32">
        <v>2.9166666666664098</v>
      </c>
      <c r="B43" s="33">
        <v>2.0208333333332198</v>
      </c>
      <c r="C43" s="34">
        <v>2.0624999999998801</v>
      </c>
      <c r="D43" s="62">
        <v>1.5208333333333</v>
      </c>
      <c r="E43" s="36">
        <v>1.3958333333333199</v>
      </c>
      <c r="F43" s="137"/>
      <c r="G43" s="130"/>
      <c r="H43" s="129"/>
      <c r="I43" s="130"/>
      <c r="J43" s="129"/>
      <c r="K43" s="130"/>
      <c r="L43" s="129"/>
      <c r="M43" s="130"/>
      <c r="N43" s="129"/>
      <c r="O43" s="130"/>
      <c r="P43" s="129"/>
      <c r="Q43" s="130"/>
      <c r="R43" s="129"/>
      <c r="S43" s="136"/>
      <c r="T43" s="40">
        <v>2.0208333333332198</v>
      </c>
      <c r="U43" s="34">
        <v>2.0624999999998801</v>
      </c>
      <c r="V43" s="62">
        <v>1.5208333333333</v>
      </c>
      <c r="W43" s="41">
        <v>1.3958333333333199</v>
      </c>
      <c r="X43" s="42">
        <v>2.9166666666664098</v>
      </c>
    </row>
    <row r="44" spans="1:24" ht="15" customHeight="1" x14ac:dyDescent="0.35">
      <c r="A44" s="32">
        <v>2.9374999999997402</v>
      </c>
      <c r="B44" s="33">
        <v>2.0416666666665502</v>
      </c>
      <c r="C44" s="34">
        <v>2.08333333333321</v>
      </c>
      <c r="D44" s="62">
        <v>1.5416666666666301</v>
      </c>
      <c r="E44" s="36">
        <v>1.4166666666666501</v>
      </c>
      <c r="F44" s="47" t="s">
        <v>20</v>
      </c>
      <c r="G44" s="48">
        <f>G31</f>
        <v>429</v>
      </c>
      <c r="H44" s="49" t="s">
        <v>20</v>
      </c>
      <c r="I44" s="48">
        <f>I31</f>
        <v>431</v>
      </c>
      <c r="J44" s="49" t="s">
        <v>20</v>
      </c>
      <c r="K44" s="48">
        <f>K31</f>
        <v>433</v>
      </c>
      <c r="L44" s="124" t="s">
        <v>93</v>
      </c>
      <c r="M44" s="49">
        <v>65</v>
      </c>
      <c r="N44" s="49" t="s">
        <v>19</v>
      </c>
      <c r="O44" s="48">
        <f>O30</f>
        <v>411</v>
      </c>
      <c r="P44" s="50" t="s">
        <v>21</v>
      </c>
      <c r="Q44" s="49">
        <f>Q31</f>
        <v>88</v>
      </c>
      <c r="R44" s="50" t="s">
        <v>21</v>
      </c>
      <c r="S44" s="73">
        <f>Q33</f>
        <v>90</v>
      </c>
      <c r="T44" s="40">
        <v>2.0416666666665502</v>
      </c>
      <c r="U44" s="34">
        <v>2.08333333333321</v>
      </c>
      <c r="V44" s="62">
        <v>1.5416666666666301</v>
      </c>
      <c r="W44" s="41">
        <v>1.4166666666666501</v>
      </c>
      <c r="X44" s="42">
        <v>2.9374999999997402</v>
      </c>
    </row>
    <row r="45" spans="1:24" ht="15" customHeight="1" x14ac:dyDescent="0.35">
      <c r="A45" s="32">
        <v>2.9583333333330701</v>
      </c>
      <c r="B45" s="33">
        <v>2.0624999999998801</v>
      </c>
      <c r="C45" s="34">
        <v>2.10416666666654</v>
      </c>
      <c r="D45" s="62">
        <v>1.56249999999996</v>
      </c>
      <c r="E45" s="36">
        <v>1.43749999999998</v>
      </c>
      <c r="F45" s="47" t="s">
        <v>20</v>
      </c>
      <c r="G45" s="48">
        <f>G32</f>
        <v>430</v>
      </c>
      <c r="H45" s="49" t="s">
        <v>20</v>
      </c>
      <c r="I45" s="48">
        <f>I32</f>
        <v>432</v>
      </c>
      <c r="J45" s="49" t="s">
        <v>20</v>
      </c>
      <c r="K45" s="48">
        <f>K32</f>
        <v>434</v>
      </c>
      <c r="L45" s="124" t="s">
        <v>93</v>
      </c>
      <c r="M45" s="49">
        <f>M44+1</f>
        <v>66</v>
      </c>
      <c r="N45" s="49" t="s">
        <v>19</v>
      </c>
      <c r="O45" s="48">
        <f>O31</f>
        <v>412</v>
      </c>
      <c r="P45" s="50" t="s">
        <v>21</v>
      </c>
      <c r="Q45" s="74">
        <f>Q32</f>
        <v>89</v>
      </c>
      <c r="R45" s="129" t="s">
        <v>26</v>
      </c>
      <c r="S45" s="136">
        <f>S36</f>
        <v>71</v>
      </c>
      <c r="T45" s="40">
        <v>2.0624999999998801</v>
      </c>
      <c r="U45" s="34">
        <v>2.10416666666654</v>
      </c>
      <c r="V45" s="62">
        <v>1.56249999999996</v>
      </c>
      <c r="W45" s="41">
        <v>1.43749999999998</v>
      </c>
      <c r="X45" s="42">
        <v>2.9583333333330701</v>
      </c>
    </row>
    <row r="46" spans="1:24" ht="15" customHeight="1" x14ac:dyDescent="0.35">
      <c r="A46" s="32">
        <v>2.9791666666664001</v>
      </c>
      <c r="B46" s="33">
        <v>2.08333333333321</v>
      </c>
      <c r="C46" s="34">
        <v>2.1249999999998699</v>
      </c>
      <c r="D46" s="62">
        <v>1.58333333333329</v>
      </c>
      <c r="E46" s="36">
        <v>1.4583333333333099</v>
      </c>
      <c r="F46" s="137" t="s">
        <v>35</v>
      </c>
      <c r="G46" s="130" t="s">
        <v>18</v>
      </c>
      <c r="H46" s="129" t="s">
        <v>36</v>
      </c>
      <c r="I46" s="130" t="s">
        <v>18</v>
      </c>
      <c r="J46" s="129" t="s">
        <v>37</v>
      </c>
      <c r="K46" s="130" t="s">
        <v>18</v>
      </c>
      <c r="L46" s="131" t="s">
        <v>38</v>
      </c>
      <c r="M46" s="128" t="s">
        <v>18</v>
      </c>
      <c r="N46" s="129" t="s">
        <v>39</v>
      </c>
      <c r="O46" s="130" t="s">
        <v>18</v>
      </c>
      <c r="P46" s="129" t="s">
        <v>40</v>
      </c>
      <c r="Q46" s="130" t="s">
        <v>18</v>
      </c>
      <c r="R46" s="129"/>
      <c r="S46" s="136"/>
      <c r="T46" s="40">
        <v>2.08333333333321</v>
      </c>
      <c r="U46" s="34">
        <v>2.1249999999998699</v>
      </c>
      <c r="V46" s="62">
        <v>1.58333333333329</v>
      </c>
      <c r="W46" s="41">
        <v>1.4583333333333099</v>
      </c>
      <c r="X46" s="42">
        <v>2.9791666666664001</v>
      </c>
    </row>
    <row r="47" spans="1:24" ht="15" customHeight="1" x14ac:dyDescent="0.35">
      <c r="A47" s="32">
        <v>2.99999999999973</v>
      </c>
      <c r="B47" s="33">
        <v>2.10416666666654</v>
      </c>
      <c r="C47" s="34">
        <v>2.1458333333331998</v>
      </c>
      <c r="D47" s="62">
        <v>1.6041666666666199</v>
      </c>
      <c r="E47" s="36">
        <v>1.4791666666666401</v>
      </c>
      <c r="F47" s="137"/>
      <c r="G47" s="130"/>
      <c r="H47" s="129"/>
      <c r="I47" s="130"/>
      <c r="J47" s="129"/>
      <c r="K47" s="130"/>
      <c r="L47" s="131"/>
      <c r="M47" s="128"/>
      <c r="N47" s="129"/>
      <c r="O47" s="130"/>
      <c r="P47" s="129"/>
      <c r="Q47" s="130"/>
      <c r="R47" s="129"/>
      <c r="S47" s="136"/>
      <c r="T47" s="40">
        <v>2.10416666666654</v>
      </c>
      <c r="U47" s="34">
        <v>2.1458333333331998</v>
      </c>
      <c r="V47" s="62">
        <v>1.6041666666666199</v>
      </c>
      <c r="W47" s="41">
        <v>1.4791666666666401</v>
      </c>
      <c r="X47" s="42">
        <v>2.99999999999973</v>
      </c>
    </row>
    <row r="48" spans="1:24" ht="15" customHeight="1" x14ac:dyDescent="0.35">
      <c r="A48" s="32">
        <v>3.0208333333330599</v>
      </c>
      <c r="B48" s="33">
        <v>2.1249999999998699</v>
      </c>
      <c r="C48" s="34">
        <v>2.1666666666665302</v>
      </c>
      <c r="D48" s="62">
        <v>1.62499999999995</v>
      </c>
      <c r="E48" s="36">
        <v>1.49999999999997</v>
      </c>
      <c r="F48" s="137"/>
      <c r="G48" s="130"/>
      <c r="H48" s="129"/>
      <c r="I48" s="130"/>
      <c r="J48" s="129"/>
      <c r="K48" s="130"/>
      <c r="L48" s="131"/>
      <c r="M48" s="128"/>
      <c r="N48" s="129"/>
      <c r="O48" s="130"/>
      <c r="P48" s="129"/>
      <c r="Q48" s="130"/>
      <c r="R48" s="129"/>
      <c r="S48" s="136"/>
      <c r="T48" s="40">
        <v>2.1249999999998699</v>
      </c>
      <c r="U48" s="34">
        <v>2.1666666666665302</v>
      </c>
      <c r="V48" s="62">
        <v>1.62499999999995</v>
      </c>
      <c r="W48" s="41">
        <v>1.49999999999997</v>
      </c>
      <c r="X48" s="42">
        <v>3.0208333333330599</v>
      </c>
    </row>
    <row r="49" spans="1:24" ht="15" customHeight="1" x14ac:dyDescent="0.35">
      <c r="A49" s="32">
        <v>3.0416666666663899</v>
      </c>
      <c r="B49" s="33">
        <v>2.1458333333331998</v>
      </c>
      <c r="C49" s="34">
        <v>2.1874999999998601</v>
      </c>
      <c r="D49" s="62">
        <v>1.64583333333328</v>
      </c>
      <c r="E49" s="36">
        <v>1.5208333333333</v>
      </c>
      <c r="F49" s="137"/>
      <c r="G49" s="130"/>
      <c r="H49" s="129"/>
      <c r="I49" s="130"/>
      <c r="J49" s="129"/>
      <c r="K49" s="130"/>
      <c r="L49" s="131"/>
      <c r="M49" s="128"/>
      <c r="N49" s="129"/>
      <c r="O49" s="130"/>
      <c r="P49" s="129"/>
      <c r="Q49" s="130"/>
      <c r="R49" s="131" t="s">
        <v>41</v>
      </c>
      <c r="S49" s="138" t="s">
        <v>18</v>
      </c>
      <c r="T49" s="40">
        <v>2.1458333333331998</v>
      </c>
      <c r="U49" s="34">
        <v>2.1874999999998601</v>
      </c>
      <c r="V49" s="62">
        <v>1.64583333333328</v>
      </c>
      <c r="W49" s="41">
        <v>1.5208333333333</v>
      </c>
      <c r="X49" s="42">
        <v>3.0416666666663899</v>
      </c>
    </row>
    <row r="50" spans="1:24" ht="15" customHeight="1" x14ac:dyDescent="0.35">
      <c r="A50" s="32">
        <v>3.0624999999997198</v>
      </c>
      <c r="B50" s="33">
        <v>2.1666666666665302</v>
      </c>
      <c r="C50" s="34">
        <v>2.20833333333319</v>
      </c>
      <c r="D50" s="62">
        <v>1.6666666666666099</v>
      </c>
      <c r="E50" s="36">
        <v>1.5416666666666301</v>
      </c>
      <c r="F50" s="137"/>
      <c r="G50" s="130"/>
      <c r="H50" s="129"/>
      <c r="I50" s="130"/>
      <c r="J50" s="129"/>
      <c r="K50" s="130"/>
      <c r="L50" s="131"/>
      <c r="M50" s="128"/>
      <c r="N50" s="129"/>
      <c r="O50" s="130"/>
      <c r="P50" s="129"/>
      <c r="Q50" s="130"/>
      <c r="R50" s="131"/>
      <c r="S50" s="138"/>
      <c r="T50" s="40">
        <v>2.1666666666665302</v>
      </c>
      <c r="U50" s="34">
        <v>2.20833333333319</v>
      </c>
      <c r="V50" s="62">
        <v>1.6666666666666099</v>
      </c>
      <c r="W50" s="41">
        <v>1.5416666666666301</v>
      </c>
      <c r="X50" s="42">
        <v>3.0624999999997198</v>
      </c>
    </row>
    <row r="51" spans="1:24" ht="15" customHeight="1" x14ac:dyDescent="0.35">
      <c r="A51" s="32">
        <v>3.0833333333330502</v>
      </c>
      <c r="B51" s="33">
        <v>2.1874999999998601</v>
      </c>
      <c r="C51" s="34">
        <v>2.22916666666652</v>
      </c>
      <c r="D51" s="62">
        <v>1.68749999999994</v>
      </c>
      <c r="E51" s="36">
        <v>1.56249999999996</v>
      </c>
      <c r="F51" s="137"/>
      <c r="G51" s="130"/>
      <c r="H51" s="129"/>
      <c r="I51" s="130"/>
      <c r="J51" s="129"/>
      <c r="K51" s="130"/>
      <c r="L51" s="131"/>
      <c r="M51" s="128"/>
      <c r="N51" s="129"/>
      <c r="O51" s="130"/>
      <c r="P51" s="129"/>
      <c r="Q51" s="130"/>
      <c r="R51" s="131"/>
      <c r="S51" s="138"/>
      <c r="T51" s="40">
        <v>2.1874999999998601</v>
      </c>
      <c r="U51" s="34">
        <v>2.22916666666652</v>
      </c>
      <c r="V51" s="62">
        <v>1.68749999999994</v>
      </c>
      <c r="W51" s="41">
        <v>1.56249999999996</v>
      </c>
      <c r="X51" s="42">
        <v>3.0833333333330502</v>
      </c>
    </row>
    <row r="52" spans="1:24" ht="15" customHeight="1" x14ac:dyDescent="0.35">
      <c r="A52" s="32">
        <v>3.1041666666663801</v>
      </c>
      <c r="B52" s="33">
        <v>2.20833333333319</v>
      </c>
      <c r="C52" s="34">
        <v>2.2499999999998499</v>
      </c>
      <c r="D52" s="62">
        <v>1.70833333333327</v>
      </c>
      <c r="E52" s="36">
        <v>1.58333333333329</v>
      </c>
      <c r="F52" s="140" t="s">
        <v>42</v>
      </c>
      <c r="G52" s="60">
        <f>G28</f>
        <v>77</v>
      </c>
      <c r="H52" s="126" t="s">
        <v>42</v>
      </c>
      <c r="I52" s="60">
        <f>I28</f>
        <v>79</v>
      </c>
      <c r="J52" s="126" t="s">
        <v>42</v>
      </c>
      <c r="K52" s="60">
        <f>K28</f>
        <v>81</v>
      </c>
      <c r="L52" s="131" t="s">
        <v>95</v>
      </c>
      <c r="M52" s="133" t="str">
        <f>M28</f>
        <v>-</v>
      </c>
      <c r="N52" s="126" t="s">
        <v>42</v>
      </c>
      <c r="O52" s="60">
        <f>O28</f>
        <v>83</v>
      </c>
      <c r="P52" s="126" t="s">
        <v>42</v>
      </c>
      <c r="Q52" s="60">
        <f>Q28</f>
        <v>85</v>
      </c>
      <c r="R52" s="131"/>
      <c r="S52" s="138"/>
      <c r="T52" s="40">
        <v>2.20833333333319</v>
      </c>
      <c r="U52" s="34">
        <v>2.2499999999998499</v>
      </c>
      <c r="V52" s="62">
        <v>1.70833333333327</v>
      </c>
      <c r="W52" s="41">
        <v>1.58333333333329</v>
      </c>
      <c r="X52" s="42">
        <v>3.1041666666663801</v>
      </c>
    </row>
    <row r="53" spans="1:24" ht="15.75" customHeight="1" thickBot="1" x14ac:dyDescent="0.4">
      <c r="A53" s="75">
        <v>3.12499999999971</v>
      </c>
      <c r="B53" s="76">
        <v>2.22916666666652</v>
      </c>
      <c r="C53" s="77">
        <v>2.2708333333331798</v>
      </c>
      <c r="D53" s="78">
        <v>1.7291666666665999</v>
      </c>
      <c r="E53" s="79">
        <v>1.6041666666666199</v>
      </c>
      <c r="F53" s="141"/>
      <c r="G53" s="80">
        <f>G29</f>
        <v>78</v>
      </c>
      <c r="H53" s="127"/>
      <c r="I53" s="80">
        <f>I29</f>
        <v>80</v>
      </c>
      <c r="J53" s="127"/>
      <c r="K53" s="80">
        <f>K29</f>
        <v>82</v>
      </c>
      <c r="L53" s="132"/>
      <c r="M53" s="134"/>
      <c r="N53" s="127"/>
      <c r="O53" s="80">
        <f>O29</f>
        <v>84</v>
      </c>
      <c r="P53" s="127"/>
      <c r="Q53" s="80">
        <f>Q29</f>
        <v>86</v>
      </c>
      <c r="R53" s="132"/>
      <c r="S53" s="139"/>
      <c r="T53" s="81">
        <v>2.22916666666652</v>
      </c>
      <c r="U53" s="77">
        <v>2.2708333333331798</v>
      </c>
      <c r="V53" s="78">
        <v>1.7291666666665999</v>
      </c>
      <c r="W53" s="82">
        <v>1.6041666666666199</v>
      </c>
      <c r="X53" s="83">
        <v>3.12499999999971</v>
      </c>
    </row>
    <row r="55" spans="1:24" ht="16" hidden="1" customHeight="1" thickBot="1" x14ac:dyDescent="0.4">
      <c r="A55" s="84" t="s">
        <v>45</v>
      </c>
      <c r="B55" s="85"/>
      <c r="C55" s="86"/>
      <c r="F55" s="87" t="s">
        <v>46</v>
      </c>
      <c r="G55" s="88"/>
      <c r="H55" s="89" t="s">
        <v>46</v>
      </c>
      <c r="I55" s="90"/>
      <c r="J55" s="91" t="s">
        <v>46</v>
      </c>
      <c r="K55" s="92"/>
      <c r="L55" s="93" t="s">
        <v>46</v>
      </c>
      <c r="M55" s="94"/>
      <c r="N55" s="95" t="s">
        <v>46</v>
      </c>
      <c r="O55" s="96"/>
      <c r="P55" s="97" t="s">
        <v>46</v>
      </c>
      <c r="Q55" s="98"/>
    </row>
    <row r="56" spans="1:24" ht="16" hidden="1" customHeight="1" thickBot="1" x14ac:dyDescent="0.4">
      <c r="A56" s="99" t="s">
        <v>47</v>
      </c>
      <c r="B56" s="100"/>
      <c r="C56" s="101"/>
      <c r="D56" s="101"/>
      <c r="E56" s="102"/>
      <c r="F56" s="103" t="s">
        <v>48</v>
      </c>
      <c r="G56" s="104"/>
      <c r="H56" s="103" t="s">
        <v>49</v>
      </c>
      <c r="I56" s="104"/>
      <c r="J56" s="103" t="s">
        <v>50</v>
      </c>
      <c r="K56" s="104"/>
      <c r="L56" s="103" t="s">
        <v>51</v>
      </c>
      <c r="M56" s="104"/>
      <c r="N56" s="103" t="s">
        <v>52</v>
      </c>
      <c r="O56" s="104"/>
      <c r="P56" s="105" t="s">
        <v>53</v>
      </c>
      <c r="Q56" s="106"/>
    </row>
    <row r="57" spans="1:24" ht="14.5" hidden="1" customHeight="1" x14ac:dyDescent="0.35">
      <c r="A57" s="84" t="s">
        <v>45</v>
      </c>
      <c r="B57" s="85"/>
      <c r="C57" s="107"/>
      <c r="D57" s="107"/>
      <c r="E57" s="108"/>
      <c r="F57" s="109" t="s">
        <v>46</v>
      </c>
      <c r="G57" s="110"/>
      <c r="H57" s="111" t="s">
        <v>46</v>
      </c>
      <c r="I57" s="112"/>
      <c r="J57" s="113" t="s">
        <v>46</v>
      </c>
      <c r="K57" s="114"/>
      <c r="L57" s="115"/>
      <c r="M57" s="116"/>
      <c r="N57" s="95"/>
      <c r="O57" s="96"/>
    </row>
    <row r="58" spans="1:24" ht="15" hidden="1" customHeight="1" x14ac:dyDescent="0.35">
      <c r="A58" s="99" t="s">
        <v>47</v>
      </c>
      <c r="B58" s="100"/>
      <c r="C58" s="101"/>
      <c r="D58" s="101"/>
      <c r="E58" s="102"/>
      <c r="F58" s="103" t="s">
        <v>54</v>
      </c>
      <c r="G58" s="104"/>
      <c r="H58" s="103" t="s">
        <v>55</v>
      </c>
      <c r="I58" s="104"/>
      <c r="J58" s="103" t="s">
        <v>56</v>
      </c>
      <c r="K58" s="104"/>
      <c r="L58" s="103" t="s">
        <v>57</v>
      </c>
      <c r="M58" s="104"/>
      <c r="N58" s="103"/>
      <c r="O58" s="104"/>
    </row>
    <row r="59" spans="1:24" ht="14.5" customHeight="1" x14ac:dyDescent="0.35"/>
    <row r="61" spans="1:24" ht="14.5" customHeight="1" x14ac:dyDescent="0.35"/>
  </sheetData>
  <mergeCells count="117">
    <mergeCell ref="H11:H13"/>
    <mergeCell ref="I11:I13"/>
    <mergeCell ref="J11:J13"/>
    <mergeCell ref="K11:K13"/>
    <mergeCell ref="A1:X1"/>
    <mergeCell ref="A2:X2"/>
    <mergeCell ref="F5:F10"/>
    <mergeCell ref="G5:G10"/>
    <mergeCell ref="R6:R8"/>
    <mergeCell ref="R9:R10"/>
    <mergeCell ref="S9:S10"/>
    <mergeCell ref="N5:N10"/>
    <mergeCell ref="O5:O10"/>
    <mergeCell ref="N15:N18"/>
    <mergeCell ref="O15:O18"/>
    <mergeCell ref="P15:P18"/>
    <mergeCell ref="Q15:Q18"/>
    <mergeCell ref="R15:R18"/>
    <mergeCell ref="S15:S18"/>
    <mergeCell ref="R11:R14"/>
    <mergeCell ref="S11:S14"/>
    <mergeCell ref="F14:F18"/>
    <mergeCell ref="G14:G18"/>
    <mergeCell ref="H14:H18"/>
    <mergeCell ref="I14:I18"/>
    <mergeCell ref="J14:J18"/>
    <mergeCell ref="K14:K18"/>
    <mergeCell ref="L15:L18"/>
    <mergeCell ref="M15:M18"/>
    <mergeCell ref="L11:L14"/>
    <mergeCell ref="M11:M14"/>
    <mergeCell ref="N11:N14"/>
    <mergeCell ref="O11:O14"/>
    <mergeCell ref="P11:P14"/>
    <mergeCell ref="Q11:Q14"/>
    <mergeCell ref="F11:F13"/>
    <mergeCell ref="G11:G13"/>
    <mergeCell ref="R23:R24"/>
    <mergeCell ref="S23:S24"/>
    <mergeCell ref="R25:R29"/>
    <mergeCell ref="S25:S29"/>
    <mergeCell ref="F21:O21"/>
    <mergeCell ref="F22:F27"/>
    <mergeCell ref="G22:G27"/>
    <mergeCell ref="H22:H27"/>
    <mergeCell ref="I22:I27"/>
    <mergeCell ref="J22:J27"/>
    <mergeCell ref="K22:K27"/>
    <mergeCell ref="L22:L27"/>
    <mergeCell ref="M22:M27"/>
    <mergeCell ref="N22:N27"/>
    <mergeCell ref="L28:L35"/>
    <mergeCell ref="M28:M35"/>
    <mergeCell ref="F28:F29"/>
    <mergeCell ref="H28:H29"/>
    <mergeCell ref="J28:J29"/>
    <mergeCell ref="N28:N29"/>
    <mergeCell ref="P28:P29"/>
    <mergeCell ref="O22:O27"/>
    <mergeCell ref="P22:P27"/>
    <mergeCell ref="Q22:Q27"/>
    <mergeCell ref="R30:R35"/>
    <mergeCell ref="S30:S35"/>
    <mergeCell ref="P31:P33"/>
    <mergeCell ref="P34:P35"/>
    <mergeCell ref="Q34:Q35"/>
    <mergeCell ref="F36:F38"/>
    <mergeCell ref="G36:G38"/>
    <mergeCell ref="H36:H38"/>
    <mergeCell ref="I36:I38"/>
    <mergeCell ref="J36:J39"/>
    <mergeCell ref="Q36:Q39"/>
    <mergeCell ref="R36:R39"/>
    <mergeCell ref="S36:S39"/>
    <mergeCell ref="F39:F43"/>
    <mergeCell ref="G39:G43"/>
    <mergeCell ref="H39:H43"/>
    <mergeCell ref="I39:I43"/>
    <mergeCell ref="J40:J43"/>
    <mergeCell ref="K40:K43"/>
    <mergeCell ref="L40:L43"/>
    <mergeCell ref="K36:K39"/>
    <mergeCell ref="L36:L39"/>
    <mergeCell ref="M36:M39"/>
    <mergeCell ref="N36:N39"/>
    <mergeCell ref="S40:S43"/>
    <mergeCell ref="R45:R48"/>
    <mergeCell ref="S45:S48"/>
    <mergeCell ref="F46:F51"/>
    <mergeCell ref="G46:G51"/>
    <mergeCell ref="H46:H51"/>
    <mergeCell ref="I46:I51"/>
    <mergeCell ref="J46:J51"/>
    <mergeCell ref="K46:K51"/>
    <mergeCell ref="L46:L51"/>
    <mergeCell ref="M40:M43"/>
    <mergeCell ref="N40:N43"/>
    <mergeCell ref="O40:O43"/>
    <mergeCell ref="P40:P43"/>
    <mergeCell ref="Q40:Q43"/>
    <mergeCell ref="R40:R43"/>
    <mergeCell ref="S49:S53"/>
    <mergeCell ref="F52:F53"/>
    <mergeCell ref="H52:H53"/>
    <mergeCell ref="J52:J53"/>
    <mergeCell ref="L52:L53"/>
    <mergeCell ref="N52:N53"/>
    <mergeCell ref="P52:P53"/>
    <mergeCell ref="M46:M51"/>
    <mergeCell ref="N46:N51"/>
    <mergeCell ref="O46:O51"/>
    <mergeCell ref="P46:P51"/>
    <mergeCell ref="Q46:Q51"/>
    <mergeCell ref="R49:R53"/>
    <mergeCell ref="M52:M53"/>
    <mergeCell ref="O36:O39"/>
    <mergeCell ref="P36:P39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BAA7-82C9-49F5-90D6-C8A74C9518A9}">
  <sheetPr>
    <pageSetUpPr fitToPage="1"/>
  </sheetPr>
  <dimension ref="A1:X71"/>
  <sheetViews>
    <sheetView zoomScale="70" zoomScaleNormal="70" workbookViewId="0">
      <selection activeCell="A3" sqref="A3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5"/>
    </row>
    <row r="2" spans="1:24" ht="15" thickBot="1" x14ac:dyDescent="0.4">
      <c r="A2" s="156" t="s">
        <v>123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45782</v>
      </c>
      <c r="G3" s="7"/>
      <c r="H3" s="8">
        <f>F3+1</f>
        <v>45783</v>
      </c>
      <c r="I3" s="7"/>
      <c r="J3" s="8">
        <f>H3+1</f>
        <v>45784</v>
      </c>
      <c r="K3" s="7"/>
      <c r="L3" s="8">
        <f>J3+1</f>
        <v>45785</v>
      </c>
      <c r="M3" s="7"/>
      <c r="N3" s="8">
        <f>L3+1</f>
        <v>45786</v>
      </c>
      <c r="O3" s="7"/>
      <c r="P3" s="8">
        <f>N3+1</f>
        <v>45787</v>
      </c>
      <c r="Q3" s="7"/>
      <c r="R3" s="8">
        <f>P3+1</f>
        <v>45788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59" t="s">
        <v>43</v>
      </c>
      <c r="G5" s="161" t="s">
        <v>18</v>
      </c>
      <c r="H5" s="26" t="s">
        <v>19</v>
      </c>
      <c r="I5" s="27">
        <f t="shared" ref="I5:I11" si="0">G30</f>
        <v>415</v>
      </c>
      <c r="J5" s="26" t="s">
        <v>19</v>
      </c>
      <c r="K5" s="27">
        <f t="shared" ref="K5:K11" si="1">I30</f>
        <v>416</v>
      </c>
      <c r="L5" s="26" t="s">
        <v>19</v>
      </c>
      <c r="M5" s="27">
        <f t="shared" ref="M5:M11" si="2">K30</f>
        <v>417</v>
      </c>
      <c r="N5" s="26" t="s">
        <v>19</v>
      </c>
      <c r="O5" s="27">
        <f t="shared" ref="O5:O11" si="3">M30</f>
        <v>418</v>
      </c>
      <c r="P5" s="26" t="s">
        <v>19</v>
      </c>
      <c r="Q5" s="27">
        <f t="shared" ref="Q5:Q11" si="4">O30</f>
        <v>419</v>
      </c>
      <c r="R5" s="26" t="s">
        <v>19</v>
      </c>
      <c r="S5" s="28">
        <f t="shared" ref="S5:S8" si="5">Q30</f>
        <v>422</v>
      </c>
      <c r="T5" s="29">
        <v>1.25</v>
      </c>
      <c r="U5" s="23">
        <v>1.2916666666666701</v>
      </c>
      <c r="V5" s="24">
        <v>1.7499999999999301</v>
      </c>
      <c r="W5" s="30">
        <v>1.62499999999995</v>
      </c>
      <c r="X5" s="31">
        <v>2.1458333333331998</v>
      </c>
    </row>
    <row r="6" spans="1:24" ht="15.75" customHeight="1" x14ac:dyDescent="0.35">
      <c r="A6" s="32">
        <v>2.1666666666665302</v>
      </c>
      <c r="B6" s="33">
        <v>1.2708333333333299</v>
      </c>
      <c r="C6" s="34">
        <v>1.3125</v>
      </c>
      <c r="D6" s="35">
        <v>1.77083333333326</v>
      </c>
      <c r="E6" s="36">
        <v>1.64583333333328</v>
      </c>
      <c r="F6" s="160"/>
      <c r="G6" s="128"/>
      <c r="H6" s="37" t="s">
        <v>20</v>
      </c>
      <c r="I6" s="38">
        <f t="shared" si="0"/>
        <v>435</v>
      </c>
      <c r="J6" s="37" t="s">
        <v>20</v>
      </c>
      <c r="K6" s="38">
        <f t="shared" si="1"/>
        <v>437</v>
      </c>
      <c r="L6" s="37" t="s">
        <v>20</v>
      </c>
      <c r="M6" s="38">
        <f t="shared" si="2"/>
        <v>439</v>
      </c>
      <c r="N6" s="37" t="s">
        <v>20</v>
      </c>
      <c r="O6" s="38">
        <f t="shared" si="3"/>
        <v>441</v>
      </c>
      <c r="P6" s="44" t="s">
        <v>19</v>
      </c>
      <c r="Q6" s="38">
        <f t="shared" si="4"/>
        <v>420</v>
      </c>
      <c r="R6" s="126" t="s">
        <v>21</v>
      </c>
      <c r="S6" s="39">
        <f t="shared" si="5"/>
        <v>91</v>
      </c>
      <c r="T6" s="40">
        <v>1.2708333333333299</v>
      </c>
      <c r="U6" s="34">
        <v>1.3125</v>
      </c>
      <c r="V6" s="35">
        <v>1.77083333333326</v>
      </c>
      <c r="W6" s="41">
        <v>1.64583333333328</v>
      </c>
      <c r="X6" s="42">
        <v>2.1666666666665302</v>
      </c>
    </row>
    <row r="7" spans="1:24" ht="15" customHeight="1" x14ac:dyDescent="0.35">
      <c r="A7" s="32">
        <v>2.1874999999998601</v>
      </c>
      <c r="B7" s="33">
        <v>1.2916666666666701</v>
      </c>
      <c r="C7" s="34">
        <v>1.3333333333333299</v>
      </c>
      <c r="D7" s="43">
        <v>1.7916666666665899</v>
      </c>
      <c r="E7" s="36">
        <v>1.6666666666666099</v>
      </c>
      <c r="F7" s="160"/>
      <c r="G7" s="128"/>
      <c r="H7" s="37" t="s">
        <v>20</v>
      </c>
      <c r="I7" s="38">
        <f t="shared" si="0"/>
        <v>436</v>
      </c>
      <c r="J7" s="37" t="s">
        <v>20</v>
      </c>
      <c r="K7" s="38">
        <f t="shared" si="1"/>
        <v>438</v>
      </c>
      <c r="L7" s="37" t="s">
        <v>20</v>
      </c>
      <c r="M7" s="38">
        <f t="shared" si="2"/>
        <v>440</v>
      </c>
      <c r="N7" s="37" t="s">
        <v>20</v>
      </c>
      <c r="O7" s="38">
        <f t="shared" si="3"/>
        <v>442</v>
      </c>
      <c r="P7" s="44" t="s">
        <v>19</v>
      </c>
      <c r="Q7" s="38">
        <f t="shared" si="4"/>
        <v>421</v>
      </c>
      <c r="R7" s="126"/>
      <c r="S7" s="39">
        <f t="shared" si="5"/>
        <v>92</v>
      </c>
      <c r="T7" s="40">
        <v>1.2916666666666701</v>
      </c>
      <c r="U7" s="34">
        <v>1.3333333333333299</v>
      </c>
      <c r="V7" s="43">
        <v>1.7916666666665899</v>
      </c>
      <c r="W7" s="41">
        <v>1.6666666666666099</v>
      </c>
      <c r="X7" s="42">
        <v>2.1874999999998601</v>
      </c>
    </row>
    <row r="8" spans="1:24" ht="15" customHeight="1" x14ac:dyDescent="0.35">
      <c r="A8" s="32">
        <v>2.20833333333319</v>
      </c>
      <c r="B8" s="33">
        <v>1.3125</v>
      </c>
      <c r="C8" s="34">
        <v>1.3541666666666601</v>
      </c>
      <c r="D8" s="43">
        <v>1.8124999999999201</v>
      </c>
      <c r="E8" s="36">
        <v>1.68749999999994</v>
      </c>
      <c r="F8" s="160"/>
      <c r="G8" s="128"/>
      <c r="H8" s="44" t="s">
        <v>22</v>
      </c>
      <c r="I8" s="38">
        <f t="shared" si="0"/>
        <v>30</v>
      </c>
      <c r="J8" s="44" t="s">
        <v>22</v>
      </c>
      <c r="K8" s="38">
        <f t="shared" si="1"/>
        <v>31</v>
      </c>
      <c r="L8" s="44" t="s">
        <v>22</v>
      </c>
      <c r="M8" s="38">
        <f t="shared" si="2"/>
        <v>32</v>
      </c>
      <c r="N8" s="44" t="s">
        <v>22</v>
      </c>
      <c r="O8" s="38">
        <f t="shared" si="3"/>
        <v>33</v>
      </c>
      <c r="P8" s="44" t="s">
        <v>22</v>
      </c>
      <c r="Q8" s="38">
        <f t="shared" si="4"/>
        <v>34</v>
      </c>
      <c r="R8" s="126"/>
      <c r="S8" s="39">
        <f t="shared" si="5"/>
        <v>93</v>
      </c>
      <c r="T8" s="40">
        <v>1.3125</v>
      </c>
      <c r="U8" s="34">
        <v>1.3541666666666601</v>
      </c>
      <c r="V8" s="43">
        <v>1.8124999999999201</v>
      </c>
      <c r="W8" s="41">
        <v>1.68749999999994</v>
      </c>
      <c r="X8" s="42">
        <v>2.20833333333319</v>
      </c>
    </row>
    <row r="9" spans="1:24" ht="15.75" customHeight="1" x14ac:dyDescent="0.35">
      <c r="A9" s="32">
        <v>2.22916666666652</v>
      </c>
      <c r="B9" s="33">
        <v>1.3333333333333299</v>
      </c>
      <c r="C9" s="34">
        <v>1.37499999999999</v>
      </c>
      <c r="D9" s="43">
        <v>1.83333333333325</v>
      </c>
      <c r="E9" s="36">
        <v>1.70833333333327</v>
      </c>
      <c r="F9" s="160"/>
      <c r="G9" s="128"/>
      <c r="H9" s="44" t="s">
        <v>23</v>
      </c>
      <c r="I9" s="38">
        <f t="shared" si="0"/>
        <v>36</v>
      </c>
      <c r="J9" s="44" t="s">
        <v>23</v>
      </c>
      <c r="K9" s="38">
        <f t="shared" si="1"/>
        <v>37</v>
      </c>
      <c r="L9" s="44" t="s">
        <v>23</v>
      </c>
      <c r="M9" s="38">
        <f t="shared" si="2"/>
        <v>38</v>
      </c>
      <c r="N9" s="44" t="s">
        <v>23</v>
      </c>
      <c r="O9" s="38">
        <f t="shared" si="3"/>
        <v>39</v>
      </c>
      <c r="P9" s="44" t="s">
        <v>23</v>
      </c>
      <c r="Q9" s="38">
        <f t="shared" si="4"/>
        <v>40</v>
      </c>
      <c r="R9" s="162" t="s">
        <v>24</v>
      </c>
      <c r="S9" s="163">
        <f>Q34</f>
        <v>19</v>
      </c>
      <c r="T9" s="40">
        <v>1.3333333333333299</v>
      </c>
      <c r="U9" s="34">
        <v>1.37499999999999</v>
      </c>
      <c r="V9" s="43">
        <v>1.83333333333325</v>
      </c>
      <c r="W9" s="41">
        <v>1.70833333333327</v>
      </c>
      <c r="X9" s="42">
        <v>2.22916666666652</v>
      </c>
    </row>
    <row r="10" spans="1:24" ht="15" customHeight="1" x14ac:dyDescent="0.35">
      <c r="A10" s="32">
        <v>2.2499999999998499</v>
      </c>
      <c r="B10" s="33">
        <v>1.3541666666666601</v>
      </c>
      <c r="C10" s="34">
        <v>1.3958333333333199</v>
      </c>
      <c r="D10" s="43">
        <v>1.8541666666665799</v>
      </c>
      <c r="E10" s="36">
        <v>1.7291666666665999</v>
      </c>
      <c r="F10" s="160"/>
      <c r="G10" s="128"/>
      <c r="H10" s="44" t="s">
        <v>25</v>
      </c>
      <c r="I10" s="38">
        <f t="shared" si="0"/>
        <v>15</v>
      </c>
      <c r="J10" s="44" t="s">
        <v>25</v>
      </c>
      <c r="K10" s="38">
        <f t="shared" si="1"/>
        <v>16</v>
      </c>
      <c r="L10" s="44" t="s">
        <v>25</v>
      </c>
      <c r="M10" s="38">
        <f t="shared" si="2"/>
        <v>17</v>
      </c>
      <c r="N10" s="44" t="s">
        <v>25</v>
      </c>
      <c r="O10" s="38">
        <f t="shared" si="3"/>
        <v>18</v>
      </c>
      <c r="P10" s="44" t="s">
        <v>25</v>
      </c>
      <c r="Q10" s="38">
        <f t="shared" si="4"/>
        <v>19</v>
      </c>
      <c r="R10" s="162"/>
      <c r="S10" s="163"/>
      <c r="T10" s="40">
        <v>1.3541666666666601</v>
      </c>
      <c r="U10" s="34">
        <v>1.3958333333333199</v>
      </c>
      <c r="V10" s="43">
        <v>1.8541666666665799</v>
      </c>
      <c r="W10" s="41">
        <v>1.7291666666665999</v>
      </c>
      <c r="X10" s="42">
        <v>2.2499999999998499</v>
      </c>
    </row>
    <row r="11" spans="1:24" ht="15" customHeight="1" x14ac:dyDescent="0.35">
      <c r="A11" s="32">
        <v>2.2708333333331798</v>
      </c>
      <c r="B11" s="33">
        <v>1.37499999999999</v>
      </c>
      <c r="C11" s="34">
        <v>1.4166666666666501</v>
      </c>
      <c r="D11" s="43">
        <v>1.8749999999999101</v>
      </c>
      <c r="E11" s="36">
        <v>1.7499999999999301</v>
      </c>
      <c r="F11" s="152" t="s">
        <v>26</v>
      </c>
      <c r="G11" s="128">
        <f>G36-1</f>
        <v>71</v>
      </c>
      <c r="H11" s="151" t="s">
        <v>26</v>
      </c>
      <c r="I11" s="128">
        <f t="shared" si="0"/>
        <v>72</v>
      </c>
      <c r="J11" s="151" t="s">
        <v>26</v>
      </c>
      <c r="K11" s="128">
        <f t="shared" si="1"/>
        <v>73</v>
      </c>
      <c r="L11" s="151" t="s">
        <v>26</v>
      </c>
      <c r="M11" s="128">
        <f t="shared" si="2"/>
        <v>74</v>
      </c>
      <c r="N11" s="151" t="s">
        <v>26</v>
      </c>
      <c r="O11" s="128">
        <f t="shared" si="3"/>
        <v>75</v>
      </c>
      <c r="P11" s="151" t="s">
        <v>26</v>
      </c>
      <c r="Q11" s="128">
        <f t="shared" si="4"/>
        <v>76</v>
      </c>
      <c r="R11" s="151" t="s">
        <v>26</v>
      </c>
      <c r="S11" s="138">
        <f t="shared" ref="S11" si="6">Q36</f>
        <v>77</v>
      </c>
      <c r="T11" s="40">
        <v>1.37499999999999</v>
      </c>
      <c r="U11" s="34">
        <v>1.4166666666666501</v>
      </c>
      <c r="V11" s="43">
        <v>1.8749999999999101</v>
      </c>
      <c r="W11" s="41">
        <v>1.7499999999999301</v>
      </c>
      <c r="X11" s="42">
        <v>2.2708333333331798</v>
      </c>
    </row>
    <row r="12" spans="1:24" ht="15.75" customHeight="1" x14ac:dyDescent="0.35">
      <c r="A12" s="32">
        <v>2.2916666666665102</v>
      </c>
      <c r="B12" s="33">
        <v>1.3958333333333199</v>
      </c>
      <c r="C12" s="34">
        <v>1.43749999999998</v>
      </c>
      <c r="D12" s="43">
        <v>1.89583333333324</v>
      </c>
      <c r="E12" s="36">
        <v>1.77083333333326</v>
      </c>
      <c r="F12" s="152"/>
      <c r="G12" s="128"/>
      <c r="H12" s="151"/>
      <c r="I12" s="128"/>
      <c r="J12" s="151"/>
      <c r="K12" s="128"/>
      <c r="L12" s="151"/>
      <c r="M12" s="128"/>
      <c r="N12" s="151"/>
      <c r="O12" s="128"/>
      <c r="P12" s="151"/>
      <c r="Q12" s="128"/>
      <c r="R12" s="151"/>
      <c r="S12" s="138"/>
      <c r="T12" s="40">
        <v>1.3958333333333199</v>
      </c>
      <c r="U12" s="34">
        <v>1.43749999999998</v>
      </c>
      <c r="V12" s="43">
        <v>1.89583333333324</v>
      </c>
      <c r="W12" s="41">
        <v>1.77083333333326</v>
      </c>
      <c r="X12" s="42">
        <v>2.2916666666665102</v>
      </c>
    </row>
    <row r="13" spans="1:24" ht="15" customHeight="1" x14ac:dyDescent="0.35">
      <c r="A13" s="32">
        <v>2.3124999999998401</v>
      </c>
      <c r="B13" s="33">
        <v>1.4166666666666501</v>
      </c>
      <c r="C13" s="34">
        <v>1.4583333333333099</v>
      </c>
      <c r="D13" s="43">
        <v>1.9166666666665699</v>
      </c>
      <c r="E13" s="45">
        <v>1.7916666666665899</v>
      </c>
      <c r="F13" s="152"/>
      <c r="G13" s="128"/>
      <c r="H13" s="151"/>
      <c r="I13" s="128"/>
      <c r="J13" s="151"/>
      <c r="K13" s="128"/>
      <c r="L13" s="151"/>
      <c r="M13" s="128"/>
      <c r="N13" s="151"/>
      <c r="O13" s="128"/>
      <c r="P13" s="129" t="s">
        <v>66</v>
      </c>
      <c r="Q13" s="130" t="s">
        <v>18</v>
      </c>
      <c r="R13" s="151"/>
      <c r="S13" s="138"/>
      <c r="T13" s="40">
        <v>1.4166666666666501</v>
      </c>
      <c r="U13" s="34">
        <v>1.4583333333333099</v>
      </c>
      <c r="V13" s="43">
        <v>1.9166666666665699</v>
      </c>
      <c r="W13" s="46">
        <v>1.7916666666665899</v>
      </c>
      <c r="X13" s="42">
        <v>2.3124999999998401</v>
      </c>
    </row>
    <row r="14" spans="1:24" ht="15" customHeight="1" x14ac:dyDescent="0.35">
      <c r="A14" s="32">
        <v>2.3333333333331701</v>
      </c>
      <c r="B14" s="33">
        <v>1.43749999999998</v>
      </c>
      <c r="C14" s="34">
        <v>1.4791666666666401</v>
      </c>
      <c r="D14" s="43">
        <v>1.9374999999999001</v>
      </c>
      <c r="E14" s="45">
        <v>1.8124999999999201</v>
      </c>
      <c r="F14" s="152"/>
      <c r="G14" s="128"/>
      <c r="H14" s="129" t="s">
        <v>67</v>
      </c>
      <c r="I14" s="130" t="s">
        <v>18</v>
      </c>
      <c r="J14" s="129" t="s">
        <v>68</v>
      </c>
      <c r="K14" s="130" t="s">
        <v>18</v>
      </c>
      <c r="L14" s="151"/>
      <c r="M14" s="128"/>
      <c r="N14" s="151"/>
      <c r="O14" s="128"/>
      <c r="P14" s="129"/>
      <c r="Q14" s="130"/>
      <c r="R14" s="129" t="s">
        <v>69</v>
      </c>
      <c r="S14" s="136" t="s">
        <v>18</v>
      </c>
      <c r="T14" s="40">
        <v>1.43749999999998</v>
      </c>
      <c r="U14" s="34">
        <v>1.4791666666666401</v>
      </c>
      <c r="V14" s="43">
        <v>1.9374999999999001</v>
      </c>
      <c r="W14" s="46">
        <v>1.8124999999999201</v>
      </c>
      <c r="X14" s="42">
        <v>2.3333333333331701</v>
      </c>
    </row>
    <row r="15" spans="1:24" ht="15" customHeight="1" x14ac:dyDescent="0.35">
      <c r="A15" s="32">
        <v>2.3541666666665</v>
      </c>
      <c r="B15" s="33">
        <v>1.4583333333333099</v>
      </c>
      <c r="C15" s="34">
        <v>1.49999999999997</v>
      </c>
      <c r="D15" s="35">
        <v>1.95833333333323</v>
      </c>
      <c r="E15" s="45">
        <v>1.83333333333325</v>
      </c>
      <c r="F15" s="137" t="s">
        <v>44</v>
      </c>
      <c r="G15" s="130" t="s">
        <v>18</v>
      </c>
      <c r="H15" s="129"/>
      <c r="I15" s="130"/>
      <c r="J15" s="129"/>
      <c r="K15" s="130"/>
      <c r="L15" s="129" t="s">
        <v>70</v>
      </c>
      <c r="M15" s="130" t="s">
        <v>18</v>
      </c>
      <c r="N15" s="129" t="s">
        <v>71</v>
      </c>
      <c r="O15" s="130" t="s">
        <v>18</v>
      </c>
      <c r="P15" s="129"/>
      <c r="Q15" s="130"/>
      <c r="R15" s="129"/>
      <c r="S15" s="136"/>
      <c r="T15" s="40">
        <v>1.4583333333333099</v>
      </c>
      <c r="U15" s="34">
        <v>1.49999999999997</v>
      </c>
      <c r="V15" s="35">
        <v>1.95833333333323</v>
      </c>
      <c r="W15" s="46">
        <v>1.83333333333325</v>
      </c>
      <c r="X15" s="42">
        <v>2.3541666666665</v>
      </c>
    </row>
    <row r="16" spans="1:24" ht="15" customHeight="1" x14ac:dyDescent="0.35">
      <c r="A16" s="32">
        <v>2.3749999999998299</v>
      </c>
      <c r="B16" s="33">
        <v>1.4791666666666401</v>
      </c>
      <c r="C16" s="34">
        <v>1.5208333333333</v>
      </c>
      <c r="D16" s="35">
        <v>1.9791666666665599</v>
      </c>
      <c r="E16" s="45">
        <v>1.8541666666665799</v>
      </c>
      <c r="F16" s="137"/>
      <c r="G16" s="130"/>
      <c r="H16" s="129"/>
      <c r="I16" s="130"/>
      <c r="J16" s="129"/>
      <c r="K16" s="130"/>
      <c r="L16" s="129"/>
      <c r="M16" s="130"/>
      <c r="N16" s="129"/>
      <c r="O16" s="130"/>
      <c r="P16" s="129"/>
      <c r="Q16" s="130"/>
      <c r="R16" s="129"/>
      <c r="S16" s="136"/>
      <c r="T16" s="40">
        <v>1.4791666666666401</v>
      </c>
      <c r="U16" s="34">
        <v>1.5208333333333</v>
      </c>
      <c r="V16" s="35">
        <v>1.9791666666665599</v>
      </c>
      <c r="W16" s="46">
        <v>1.8541666666665799</v>
      </c>
      <c r="X16" s="42">
        <v>2.3749999999998299</v>
      </c>
    </row>
    <row r="17" spans="1:24" ht="15" customHeight="1" x14ac:dyDescent="0.35">
      <c r="A17" s="32">
        <v>2.3958333333331598</v>
      </c>
      <c r="B17" s="33">
        <v>1.49999999999997</v>
      </c>
      <c r="C17" s="34">
        <v>1.5416666666666301</v>
      </c>
      <c r="D17" s="35">
        <v>1.9999999999998901</v>
      </c>
      <c r="E17" s="45">
        <v>1.8749999999999101</v>
      </c>
      <c r="F17" s="137"/>
      <c r="G17" s="130"/>
      <c r="H17" s="129"/>
      <c r="I17" s="130"/>
      <c r="J17" s="129"/>
      <c r="K17" s="130"/>
      <c r="L17" s="129"/>
      <c r="M17" s="130"/>
      <c r="N17" s="129"/>
      <c r="O17" s="130"/>
      <c r="P17" s="129"/>
      <c r="Q17" s="130"/>
      <c r="R17" s="129"/>
      <c r="S17" s="136"/>
      <c r="T17" s="40">
        <v>1.49999999999997</v>
      </c>
      <c r="U17" s="34">
        <v>1.5416666666666301</v>
      </c>
      <c r="V17" s="35">
        <v>1.9999999999998901</v>
      </c>
      <c r="W17" s="46">
        <v>1.8749999999999101</v>
      </c>
      <c r="X17" s="42">
        <v>2.3958333333331598</v>
      </c>
    </row>
    <row r="18" spans="1:24" ht="15.75" customHeight="1" x14ac:dyDescent="0.35">
      <c r="A18" s="32">
        <v>2.4166666666664902</v>
      </c>
      <c r="B18" s="33">
        <v>1.5208333333333</v>
      </c>
      <c r="C18" s="34">
        <v>1.56249999999996</v>
      </c>
      <c r="D18" s="35">
        <v>2.0208333333332198</v>
      </c>
      <c r="E18" s="45">
        <v>1.89583333333324</v>
      </c>
      <c r="F18" s="137"/>
      <c r="G18" s="130"/>
      <c r="H18" s="129"/>
      <c r="I18" s="130"/>
      <c r="J18" s="129"/>
      <c r="K18" s="130"/>
      <c r="L18" s="129"/>
      <c r="M18" s="130"/>
      <c r="N18" s="129"/>
      <c r="O18" s="130"/>
      <c r="P18" s="129"/>
      <c r="Q18" s="130"/>
      <c r="R18" s="129"/>
      <c r="S18" s="136"/>
      <c r="T18" s="40">
        <v>1.5208333333333</v>
      </c>
      <c r="U18" s="34">
        <v>1.56249999999996</v>
      </c>
      <c r="V18" s="35">
        <v>2.0208333333332198</v>
      </c>
      <c r="W18" s="46">
        <v>1.89583333333324</v>
      </c>
      <c r="X18" s="42">
        <v>2.4166666666664902</v>
      </c>
    </row>
    <row r="19" spans="1:24" ht="15" customHeight="1" x14ac:dyDescent="0.35">
      <c r="A19" s="32">
        <v>2.4374999999998201</v>
      </c>
      <c r="B19" s="33">
        <v>1.5416666666666301</v>
      </c>
      <c r="C19" s="34">
        <v>1.58333333333329</v>
      </c>
      <c r="D19" s="35">
        <v>2.0416666666665502</v>
      </c>
      <c r="E19" s="45">
        <v>1.9166666666665699</v>
      </c>
      <c r="F19" s="47" t="s">
        <v>20</v>
      </c>
      <c r="G19" s="48">
        <f>G31-2</f>
        <v>433</v>
      </c>
      <c r="H19" s="49" t="s">
        <v>20</v>
      </c>
      <c r="I19" s="48">
        <f>G31</f>
        <v>435</v>
      </c>
      <c r="J19" s="49" t="s">
        <v>20</v>
      </c>
      <c r="K19" s="48">
        <f>I31</f>
        <v>437</v>
      </c>
      <c r="L19" s="49" t="s">
        <v>20</v>
      </c>
      <c r="M19" s="48">
        <f>K31</f>
        <v>439</v>
      </c>
      <c r="N19" s="49" t="s">
        <v>20</v>
      </c>
      <c r="O19" s="48">
        <f>M31</f>
        <v>441</v>
      </c>
      <c r="P19" s="49" t="s">
        <v>19</v>
      </c>
      <c r="Q19" s="48">
        <f>O31</f>
        <v>420</v>
      </c>
      <c r="R19" s="50" t="s">
        <v>21</v>
      </c>
      <c r="S19" s="51">
        <f>Q31</f>
        <v>91</v>
      </c>
      <c r="T19" s="40">
        <v>1.5416666666666301</v>
      </c>
      <c r="U19" s="34">
        <v>1.58333333333329</v>
      </c>
      <c r="V19" s="35">
        <v>2.0416666666665502</v>
      </c>
      <c r="W19" s="46">
        <v>1.9166666666665699</v>
      </c>
      <c r="X19" s="42">
        <v>2.4374999999998201</v>
      </c>
    </row>
    <row r="20" spans="1:24" ht="15" customHeight="1" x14ac:dyDescent="0.35">
      <c r="A20" s="32">
        <v>2.4583333333331501</v>
      </c>
      <c r="B20" s="33">
        <v>1.56249999999996</v>
      </c>
      <c r="C20" s="34">
        <v>1.6041666666666199</v>
      </c>
      <c r="D20" s="35">
        <v>2.0624999999998801</v>
      </c>
      <c r="E20" s="45">
        <v>1.9374999999999001</v>
      </c>
      <c r="F20" s="47" t="s">
        <v>20</v>
      </c>
      <c r="G20" s="48">
        <f>G32-2</f>
        <v>434</v>
      </c>
      <c r="H20" s="49" t="s">
        <v>20</v>
      </c>
      <c r="I20" s="48">
        <f>G32</f>
        <v>436</v>
      </c>
      <c r="J20" s="49" t="s">
        <v>20</v>
      </c>
      <c r="K20" s="48">
        <f>I32</f>
        <v>438</v>
      </c>
      <c r="L20" s="49" t="s">
        <v>20</v>
      </c>
      <c r="M20" s="48">
        <f>K32</f>
        <v>440</v>
      </c>
      <c r="N20" s="49" t="s">
        <v>20</v>
      </c>
      <c r="O20" s="48">
        <f>M32</f>
        <v>442</v>
      </c>
      <c r="P20" s="49" t="s">
        <v>19</v>
      </c>
      <c r="Q20" s="48">
        <f>O32</f>
        <v>421</v>
      </c>
      <c r="R20" s="50" t="s">
        <v>21</v>
      </c>
      <c r="S20" s="51">
        <f>Q32</f>
        <v>92</v>
      </c>
      <c r="T20" s="40">
        <v>1.56249999999996</v>
      </c>
      <c r="U20" s="34">
        <v>1.6041666666666199</v>
      </c>
      <c r="V20" s="35">
        <v>2.0624999999998801</v>
      </c>
      <c r="W20" s="46">
        <v>1.9374999999999001</v>
      </c>
      <c r="X20" s="42">
        <v>2.4583333333331501</v>
      </c>
    </row>
    <row r="21" spans="1:24" ht="15" customHeight="1" x14ac:dyDescent="0.35">
      <c r="A21" s="32"/>
      <c r="B21" s="33"/>
      <c r="C21" s="34"/>
      <c r="D21" s="52"/>
      <c r="E21" s="53"/>
      <c r="F21" s="147" t="s">
        <v>34</v>
      </c>
      <c r="G21" s="148"/>
      <c r="H21" s="148"/>
      <c r="I21" s="148"/>
      <c r="J21" s="148"/>
      <c r="K21" s="148"/>
      <c r="L21" s="148"/>
      <c r="M21" s="148"/>
      <c r="N21" s="148"/>
      <c r="O21" s="148"/>
      <c r="P21" s="54"/>
      <c r="Q21" s="55"/>
      <c r="R21" s="54"/>
      <c r="S21" s="56"/>
      <c r="T21" s="40"/>
      <c r="U21" s="34"/>
      <c r="V21" s="52"/>
      <c r="W21" s="57"/>
      <c r="X21" s="42"/>
    </row>
    <row r="22" spans="1:24" ht="15" customHeight="1" x14ac:dyDescent="0.35">
      <c r="A22" s="32">
        <v>2.47916666666648</v>
      </c>
      <c r="B22" s="33">
        <v>1.58333333333329</v>
      </c>
      <c r="C22" s="34">
        <v>1.62499999999995</v>
      </c>
      <c r="D22" s="35">
        <v>2.08333333333321</v>
      </c>
      <c r="E22" s="58">
        <v>1.95833333333323</v>
      </c>
      <c r="F22" s="137" t="s">
        <v>72</v>
      </c>
      <c r="G22" s="130" t="s">
        <v>18</v>
      </c>
      <c r="H22" s="129" t="s">
        <v>73</v>
      </c>
      <c r="I22" s="130" t="s">
        <v>18</v>
      </c>
      <c r="J22" s="129" t="s">
        <v>74</v>
      </c>
      <c r="K22" s="130" t="s">
        <v>18</v>
      </c>
      <c r="L22" s="129" t="s">
        <v>75</v>
      </c>
      <c r="M22" s="130" t="s">
        <v>18</v>
      </c>
      <c r="N22" s="129" t="s">
        <v>76</v>
      </c>
      <c r="O22" s="130" t="s">
        <v>18</v>
      </c>
      <c r="P22" s="129" t="s">
        <v>77</v>
      </c>
      <c r="Q22" s="130" t="s">
        <v>18</v>
      </c>
      <c r="R22" s="119" t="s">
        <v>21</v>
      </c>
      <c r="S22" s="51">
        <f>Q33</f>
        <v>93</v>
      </c>
      <c r="T22" s="40">
        <v>1.58333333333329</v>
      </c>
      <c r="U22" s="34">
        <v>1.62499999999995</v>
      </c>
      <c r="V22" s="35">
        <v>2.08333333333321</v>
      </c>
      <c r="W22" s="59">
        <v>1.95833333333323</v>
      </c>
      <c r="X22" s="42">
        <v>2.47916666666648</v>
      </c>
    </row>
    <row r="23" spans="1:24" ht="15" customHeight="1" x14ac:dyDescent="0.35">
      <c r="A23" s="32">
        <v>2.4999999999998099</v>
      </c>
      <c r="B23" s="33">
        <v>1.6041666666666199</v>
      </c>
      <c r="C23" s="34">
        <v>1.64583333333328</v>
      </c>
      <c r="D23" s="35">
        <v>2.10416666666654</v>
      </c>
      <c r="E23" s="58">
        <v>1.9791666666665599</v>
      </c>
      <c r="F23" s="137"/>
      <c r="G23" s="130"/>
      <c r="H23" s="129"/>
      <c r="I23" s="130"/>
      <c r="J23" s="129"/>
      <c r="K23" s="130"/>
      <c r="L23" s="129"/>
      <c r="M23" s="130"/>
      <c r="N23" s="129"/>
      <c r="O23" s="130"/>
      <c r="P23" s="129"/>
      <c r="Q23" s="130"/>
      <c r="R23" s="123" t="s">
        <v>19</v>
      </c>
      <c r="S23" s="51">
        <f>Q30</f>
        <v>422</v>
      </c>
      <c r="T23" s="40">
        <v>1.6041666666666199</v>
      </c>
      <c r="U23" s="34">
        <v>1.64583333333328</v>
      </c>
      <c r="V23" s="35">
        <v>2.10416666666654</v>
      </c>
      <c r="W23" s="59">
        <v>1.9791666666665599</v>
      </c>
      <c r="X23" s="42">
        <v>2.4999999999998099</v>
      </c>
    </row>
    <row r="24" spans="1:24" ht="15" customHeight="1" x14ac:dyDescent="0.35">
      <c r="A24" s="32">
        <v>2.5208333333331399</v>
      </c>
      <c r="B24" s="33">
        <v>1.62499999999995</v>
      </c>
      <c r="C24" s="34">
        <v>1.6666666666666099</v>
      </c>
      <c r="D24" s="35">
        <v>2.1249999999998699</v>
      </c>
      <c r="E24" s="58">
        <v>1.9999999999998901</v>
      </c>
      <c r="F24" s="137"/>
      <c r="G24" s="130"/>
      <c r="H24" s="129"/>
      <c r="I24" s="130"/>
      <c r="J24" s="129"/>
      <c r="K24" s="130"/>
      <c r="L24" s="129"/>
      <c r="M24" s="130"/>
      <c r="N24" s="129"/>
      <c r="O24" s="130"/>
      <c r="P24" s="129"/>
      <c r="Q24" s="130"/>
      <c r="R24" s="131" t="s">
        <v>78</v>
      </c>
      <c r="S24" s="138" t="s">
        <v>18</v>
      </c>
      <c r="T24" s="40">
        <v>1.62499999999995</v>
      </c>
      <c r="U24" s="34">
        <v>1.6666666666666099</v>
      </c>
      <c r="V24" s="35">
        <v>2.1249999999998699</v>
      </c>
      <c r="W24" s="59">
        <v>1.9999999999998901</v>
      </c>
      <c r="X24" s="42">
        <v>2.5208333333331399</v>
      </c>
    </row>
    <row r="25" spans="1:24" ht="15" customHeight="1" x14ac:dyDescent="0.35">
      <c r="A25" s="32">
        <v>2.5416666666664698</v>
      </c>
      <c r="B25" s="33">
        <v>1.64583333333328</v>
      </c>
      <c r="C25" s="34">
        <v>1.68749999999994</v>
      </c>
      <c r="D25" s="35">
        <v>2.1458333333331998</v>
      </c>
      <c r="E25" s="58">
        <v>2.0208333333332198</v>
      </c>
      <c r="F25" s="137"/>
      <c r="G25" s="130"/>
      <c r="H25" s="129"/>
      <c r="I25" s="130"/>
      <c r="J25" s="129"/>
      <c r="K25" s="130"/>
      <c r="L25" s="129"/>
      <c r="M25" s="130"/>
      <c r="N25" s="129"/>
      <c r="O25" s="130"/>
      <c r="P25" s="129"/>
      <c r="Q25" s="130"/>
      <c r="R25" s="131"/>
      <c r="S25" s="138"/>
      <c r="T25" s="40">
        <v>1.64583333333328</v>
      </c>
      <c r="U25" s="34">
        <v>1.68749999999994</v>
      </c>
      <c r="V25" s="35">
        <v>2.1458333333331998</v>
      </c>
      <c r="W25" s="59">
        <v>2.0208333333332198</v>
      </c>
      <c r="X25" s="42">
        <v>2.5416666666664698</v>
      </c>
    </row>
    <row r="26" spans="1:24" ht="15" customHeight="1" x14ac:dyDescent="0.35">
      <c r="A26" s="32">
        <v>2.5624999999998002</v>
      </c>
      <c r="B26" s="33">
        <v>1.6666666666666099</v>
      </c>
      <c r="C26" s="34">
        <v>1.70833333333327</v>
      </c>
      <c r="D26" s="35">
        <v>2.1666666666665302</v>
      </c>
      <c r="E26" s="58">
        <v>2.0416666666665502</v>
      </c>
      <c r="F26" s="137"/>
      <c r="G26" s="130"/>
      <c r="H26" s="129"/>
      <c r="I26" s="130"/>
      <c r="J26" s="129"/>
      <c r="K26" s="130"/>
      <c r="L26" s="129"/>
      <c r="M26" s="130"/>
      <c r="N26" s="129"/>
      <c r="O26" s="130"/>
      <c r="P26" s="129"/>
      <c r="Q26" s="130"/>
      <c r="R26" s="131"/>
      <c r="S26" s="138"/>
      <c r="T26" s="40">
        <v>1.6666666666666099</v>
      </c>
      <c r="U26" s="34">
        <v>1.70833333333327</v>
      </c>
      <c r="V26" s="35">
        <v>2.1666666666665302</v>
      </c>
      <c r="W26" s="59">
        <v>2.0416666666665502</v>
      </c>
      <c r="X26" s="42">
        <v>2.5624999999998002</v>
      </c>
    </row>
    <row r="27" spans="1:24" ht="15" customHeight="1" x14ac:dyDescent="0.35">
      <c r="A27" s="32">
        <v>2.5833333333331301</v>
      </c>
      <c r="B27" s="33">
        <v>1.68749999999994</v>
      </c>
      <c r="C27" s="34">
        <v>1.7291666666665999</v>
      </c>
      <c r="D27" s="35">
        <v>2.1874999999998601</v>
      </c>
      <c r="E27" s="58">
        <v>2.0624999999998801</v>
      </c>
      <c r="F27" s="137"/>
      <c r="G27" s="130"/>
      <c r="H27" s="129"/>
      <c r="I27" s="130"/>
      <c r="J27" s="129"/>
      <c r="K27" s="130"/>
      <c r="L27" s="129"/>
      <c r="M27" s="130"/>
      <c r="N27" s="129"/>
      <c r="O27" s="130"/>
      <c r="P27" s="129"/>
      <c r="Q27" s="130"/>
      <c r="R27" s="131"/>
      <c r="S27" s="138"/>
      <c r="T27" s="40">
        <v>1.68749999999994</v>
      </c>
      <c r="U27" s="34">
        <v>1.7291666666665999</v>
      </c>
      <c r="V27" s="35">
        <v>2.1874999999998601</v>
      </c>
      <c r="W27" s="59">
        <v>2.0624999999998801</v>
      </c>
      <c r="X27" s="42">
        <v>2.5833333333331301</v>
      </c>
    </row>
    <row r="28" spans="1:24" ht="15" customHeight="1" x14ac:dyDescent="0.35">
      <c r="A28" s="32">
        <v>2.60416666666646</v>
      </c>
      <c r="B28" s="33">
        <v>1.70833333333327</v>
      </c>
      <c r="C28" s="34">
        <v>1.7499999999999301</v>
      </c>
      <c r="D28" s="35">
        <v>2.20833333333319</v>
      </c>
      <c r="E28" s="58">
        <v>2.08333333333321</v>
      </c>
      <c r="F28" s="149" t="s">
        <v>42</v>
      </c>
      <c r="G28" s="60">
        <v>87</v>
      </c>
      <c r="H28" s="150" t="s">
        <v>42</v>
      </c>
      <c r="I28" s="60">
        <f>G29+1</f>
        <v>89</v>
      </c>
      <c r="J28" s="150" t="s">
        <v>42</v>
      </c>
      <c r="K28" s="60">
        <f>I29+1</f>
        <v>91</v>
      </c>
      <c r="L28" s="150" t="s">
        <v>42</v>
      </c>
      <c r="M28" s="60">
        <f>K29+1</f>
        <v>93</v>
      </c>
      <c r="N28" s="150" t="s">
        <v>42</v>
      </c>
      <c r="O28" s="60">
        <f>M29+1</f>
        <v>95</v>
      </c>
      <c r="P28" s="150" t="s">
        <v>42</v>
      </c>
      <c r="Q28" s="60">
        <f>O29+1</f>
        <v>97</v>
      </c>
      <c r="R28" s="131"/>
      <c r="S28" s="138"/>
      <c r="T28" s="40">
        <v>1.70833333333327</v>
      </c>
      <c r="U28" s="34">
        <v>1.7499999999999301</v>
      </c>
      <c r="V28" s="35">
        <v>2.20833333333319</v>
      </c>
      <c r="W28" s="59">
        <v>2.08333333333321</v>
      </c>
      <c r="X28" s="42">
        <v>2.60416666666646</v>
      </c>
    </row>
    <row r="29" spans="1:24" ht="15" customHeight="1" x14ac:dyDescent="0.35">
      <c r="A29" s="32">
        <v>2.6249999999997899</v>
      </c>
      <c r="B29" s="33">
        <v>1.7291666666665999</v>
      </c>
      <c r="C29" s="34">
        <v>1.77083333333326</v>
      </c>
      <c r="D29" s="35">
        <v>2.22916666666652</v>
      </c>
      <c r="E29" s="58">
        <v>2.10416666666654</v>
      </c>
      <c r="F29" s="149"/>
      <c r="G29" s="60">
        <f>G28+1</f>
        <v>88</v>
      </c>
      <c r="H29" s="150"/>
      <c r="I29" s="60">
        <f>I28+1</f>
        <v>90</v>
      </c>
      <c r="J29" s="150"/>
      <c r="K29" s="60">
        <f>K28+1</f>
        <v>92</v>
      </c>
      <c r="L29" s="150"/>
      <c r="M29" s="60">
        <f>M28+1</f>
        <v>94</v>
      </c>
      <c r="N29" s="150"/>
      <c r="O29" s="60">
        <f>O28+1</f>
        <v>96</v>
      </c>
      <c r="P29" s="150"/>
      <c r="Q29" s="60">
        <f>Q28+1</f>
        <v>98</v>
      </c>
      <c r="R29" s="131"/>
      <c r="S29" s="138"/>
      <c r="T29" s="40">
        <v>1.7291666666665999</v>
      </c>
      <c r="U29" s="34">
        <v>1.77083333333326</v>
      </c>
      <c r="V29" s="35">
        <v>2.22916666666652</v>
      </c>
      <c r="W29" s="59">
        <v>2.10416666666654</v>
      </c>
      <c r="X29" s="42">
        <v>2.6249999999997899</v>
      </c>
    </row>
    <row r="30" spans="1:24" ht="15" customHeight="1" x14ac:dyDescent="0.35">
      <c r="A30" s="32">
        <v>2.6458333333331199</v>
      </c>
      <c r="B30" s="33">
        <v>1.7499999999999301</v>
      </c>
      <c r="C30" s="61">
        <v>1.7916666666665899</v>
      </c>
      <c r="D30" s="62">
        <v>1.25</v>
      </c>
      <c r="E30" s="58">
        <v>2.1249999999998699</v>
      </c>
      <c r="F30" s="63" t="s">
        <v>19</v>
      </c>
      <c r="G30" s="60">
        <v>415</v>
      </c>
      <c r="H30" s="64" t="s">
        <v>19</v>
      </c>
      <c r="I30" s="60">
        <f>G30+1</f>
        <v>416</v>
      </c>
      <c r="J30" s="64" t="s">
        <v>19</v>
      </c>
      <c r="K30" s="60">
        <f>I30+1</f>
        <v>417</v>
      </c>
      <c r="L30" s="64" t="s">
        <v>19</v>
      </c>
      <c r="M30" s="60">
        <f>K30+1</f>
        <v>418</v>
      </c>
      <c r="N30" s="64" t="s">
        <v>19</v>
      </c>
      <c r="O30" s="60">
        <f>M30+1</f>
        <v>419</v>
      </c>
      <c r="P30" s="64" t="s">
        <v>19</v>
      </c>
      <c r="Q30" s="60">
        <f>O32+1</f>
        <v>422</v>
      </c>
      <c r="R30" s="131" t="s">
        <v>122</v>
      </c>
      <c r="S30" s="138" t="s">
        <v>18</v>
      </c>
      <c r="T30" s="40">
        <v>1.7499999999999301</v>
      </c>
      <c r="U30" s="61">
        <v>1.7916666666665899</v>
      </c>
      <c r="V30" s="62">
        <v>1.25</v>
      </c>
      <c r="W30" s="59">
        <v>2.1249999999998699</v>
      </c>
      <c r="X30" s="42">
        <v>2.6458333333331199</v>
      </c>
    </row>
    <row r="31" spans="1:24" ht="15.75" customHeight="1" x14ac:dyDescent="0.35">
      <c r="A31" s="32">
        <v>2.6666666666664498</v>
      </c>
      <c r="B31" s="33">
        <v>1.77083333333326</v>
      </c>
      <c r="C31" s="61">
        <v>1.8124999999999201</v>
      </c>
      <c r="D31" s="62">
        <v>1.2708333333333299</v>
      </c>
      <c r="E31" s="58">
        <v>2.1458333333331998</v>
      </c>
      <c r="F31" s="65" t="s">
        <v>20</v>
      </c>
      <c r="G31" s="60">
        <v>435</v>
      </c>
      <c r="H31" s="66" t="s">
        <v>20</v>
      </c>
      <c r="I31" s="60">
        <f>G32+1</f>
        <v>437</v>
      </c>
      <c r="J31" s="66" t="s">
        <v>20</v>
      </c>
      <c r="K31" s="60">
        <f>I32+1</f>
        <v>439</v>
      </c>
      <c r="L31" s="66" t="s">
        <v>20</v>
      </c>
      <c r="M31" s="60">
        <f>K32+1</f>
        <v>441</v>
      </c>
      <c r="N31" s="64" t="s">
        <v>19</v>
      </c>
      <c r="O31" s="60">
        <f>O30+1</f>
        <v>420</v>
      </c>
      <c r="P31" s="142" t="s">
        <v>21</v>
      </c>
      <c r="Q31" s="60">
        <v>91</v>
      </c>
      <c r="R31" s="131"/>
      <c r="S31" s="138"/>
      <c r="T31" s="40">
        <v>1.77083333333326</v>
      </c>
      <c r="U31" s="61">
        <v>1.8124999999999201</v>
      </c>
      <c r="V31" s="62">
        <v>1.2708333333333299</v>
      </c>
      <c r="W31" s="59">
        <v>2.1458333333331998</v>
      </c>
      <c r="X31" s="42">
        <v>2.6666666666664498</v>
      </c>
    </row>
    <row r="32" spans="1:24" ht="15.75" customHeight="1" x14ac:dyDescent="0.35">
      <c r="A32" s="32">
        <v>2.6874999999997802</v>
      </c>
      <c r="B32" s="67">
        <v>1.7916666666665899</v>
      </c>
      <c r="C32" s="61">
        <v>1.83333333333325</v>
      </c>
      <c r="D32" s="62">
        <v>1.2916666666666701</v>
      </c>
      <c r="E32" s="58">
        <v>2.1666666666665302</v>
      </c>
      <c r="F32" s="65" t="s">
        <v>20</v>
      </c>
      <c r="G32" s="60">
        <f>G31+1</f>
        <v>436</v>
      </c>
      <c r="H32" s="66" t="s">
        <v>20</v>
      </c>
      <c r="I32" s="60">
        <f>I31+1</f>
        <v>438</v>
      </c>
      <c r="J32" s="66" t="s">
        <v>20</v>
      </c>
      <c r="K32" s="60">
        <f>K31+1</f>
        <v>440</v>
      </c>
      <c r="L32" s="66" t="s">
        <v>20</v>
      </c>
      <c r="M32" s="60">
        <f>M31+1</f>
        <v>442</v>
      </c>
      <c r="N32" s="64" t="s">
        <v>19</v>
      </c>
      <c r="O32" s="60">
        <f>O31+1</f>
        <v>421</v>
      </c>
      <c r="P32" s="142"/>
      <c r="Q32" s="60">
        <f>Q31+1</f>
        <v>92</v>
      </c>
      <c r="R32" s="131"/>
      <c r="S32" s="138"/>
      <c r="T32" s="68">
        <v>1.7916666666665899</v>
      </c>
      <c r="U32" s="61">
        <v>1.83333333333325</v>
      </c>
      <c r="V32" s="62">
        <v>1.2916666666666701</v>
      </c>
      <c r="W32" s="59">
        <v>2.1666666666665302</v>
      </c>
      <c r="X32" s="42">
        <v>2.6874999999997802</v>
      </c>
    </row>
    <row r="33" spans="1:24" ht="15" customHeight="1" x14ac:dyDescent="0.35">
      <c r="A33" s="32">
        <v>2.7083333333331101</v>
      </c>
      <c r="B33" s="67">
        <v>1.8124999999999201</v>
      </c>
      <c r="C33" s="61">
        <v>1.8541666666665799</v>
      </c>
      <c r="D33" s="62">
        <v>1.3125</v>
      </c>
      <c r="E33" s="58">
        <v>2.1874999999998601</v>
      </c>
      <c r="F33" s="69" t="s">
        <v>22</v>
      </c>
      <c r="G33" s="60">
        <v>30</v>
      </c>
      <c r="H33" s="70" t="s">
        <v>22</v>
      </c>
      <c r="I33" s="60">
        <f>G33+1</f>
        <v>31</v>
      </c>
      <c r="J33" s="70" t="s">
        <v>22</v>
      </c>
      <c r="K33" s="60">
        <f>I33+1</f>
        <v>32</v>
      </c>
      <c r="L33" s="70" t="s">
        <v>22</v>
      </c>
      <c r="M33" s="60">
        <f>K33+1</f>
        <v>33</v>
      </c>
      <c r="N33" s="70" t="s">
        <v>22</v>
      </c>
      <c r="O33" s="60">
        <f>M33+1</f>
        <v>34</v>
      </c>
      <c r="P33" s="142"/>
      <c r="Q33" s="60">
        <f>Q32+1</f>
        <v>93</v>
      </c>
      <c r="R33" s="131"/>
      <c r="S33" s="138"/>
      <c r="T33" s="68">
        <v>1.8124999999999201</v>
      </c>
      <c r="U33" s="61">
        <v>1.8541666666665799</v>
      </c>
      <c r="V33" s="62">
        <v>1.3125</v>
      </c>
      <c r="W33" s="59">
        <v>2.1874999999998601</v>
      </c>
      <c r="X33" s="42">
        <v>2.7083333333331101</v>
      </c>
    </row>
    <row r="34" spans="1:24" ht="15" customHeight="1" x14ac:dyDescent="0.35">
      <c r="A34" s="32">
        <v>2.72916666666644</v>
      </c>
      <c r="B34" s="67">
        <v>1.83333333333325</v>
      </c>
      <c r="C34" s="61">
        <v>1.8749999999999101</v>
      </c>
      <c r="D34" s="62">
        <v>1.3333333333333299</v>
      </c>
      <c r="E34" s="58">
        <v>2.20833333333319</v>
      </c>
      <c r="F34" s="71" t="s">
        <v>23</v>
      </c>
      <c r="G34" s="60">
        <v>36</v>
      </c>
      <c r="H34" s="72" t="s">
        <v>23</v>
      </c>
      <c r="I34" s="60">
        <f>G34+1</f>
        <v>37</v>
      </c>
      <c r="J34" s="72" t="s">
        <v>23</v>
      </c>
      <c r="K34" s="60">
        <f>I34+1</f>
        <v>38</v>
      </c>
      <c r="L34" s="72" t="s">
        <v>23</v>
      </c>
      <c r="M34" s="60">
        <f>K34+1</f>
        <v>39</v>
      </c>
      <c r="N34" s="72" t="s">
        <v>23</v>
      </c>
      <c r="O34" s="60">
        <f>M34+1</f>
        <v>40</v>
      </c>
      <c r="P34" s="142" t="s">
        <v>24</v>
      </c>
      <c r="Q34" s="143">
        <v>19</v>
      </c>
      <c r="R34" s="131"/>
      <c r="S34" s="138"/>
      <c r="T34" s="68">
        <v>1.83333333333325</v>
      </c>
      <c r="U34" s="61">
        <v>1.8749999999999101</v>
      </c>
      <c r="V34" s="62">
        <v>1.3333333333333299</v>
      </c>
      <c r="W34" s="59">
        <v>2.20833333333319</v>
      </c>
      <c r="X34" s="42">
        <v>2.72916666666644</v>
      </c>
    </row>
    <row r="35" spans="1:24" ht="15" customHeight="1" x14ac:dyDescent="0.35">
      <c r="A35" s="32">
        <v>2.74999999999977</v>
      </c>
      <c r="B35" s="67">
        <v>1.8541666666665799</v>
      </c>
      <c r="C35" s="61">
        <v>1.89583333333324</v>
      </c>
      <c r="D35" s="62">
        <v>1.3541666666666601</v>
      </c>
      <c r="E35" s="58">
        <v>2.22916666666652</v>
      </c>
      <c r="F35" s="71" t="s">
        <v>25</v>
      </c>
      <c r="G35" s="60">
        <v>15</v>
      </c>
      <c r="H35" s="72" t="s">
        <v>25</v>
      </c>
      <c r="I35" s="60">
        <f>G35+1</f>
        <v>16</v>
      </c>
      <c r="J35" s="72" t="s">
        <v>25</v>
      </c>
      <c r="K35" s="60">
        <f>I35+1</f>
        <v>17</v>
      </c>
      <c r="L35" s="72" t="s">
        <v>25</v>
      </c>
      <c r="M35" s="60">
        <f>K35+1</f>
        <v>18</v>
      </c>
      <c r="N35" s="72" t="s">
        <v>25</v>
      </c>
      <c r="O35" s="60">
        <f>M35+1</f>
        <v>19</v>
      </c>
      <c r="P35" s="142"/>
      <c r="Q35" s="143"/>
      <c r="R35" s="131"/>
      <c r="S35" s="138"/>
      <c r="T35" s="68">
        <v>1.8541666666665799</v>
      </c>
      <c r="U35" s="61">
        <v>1.89583333333324</v>
      </c>
      <c r="V35" s="62">
        <v>1.3541666666666601</v>
      </c>
      <c r="W35" s="59">
        <v>2.22916666666652</v>
      </c>
      <c r="X35" s="42">
        <v>2.74999999999977</v>
      </c>
    </row>
    <row r="36" spans="1:24" ht="15" customHeight="1" x14ac:dyDescent="0.35">
      <c r="A36" s="32">
        <v>2.7708333333330999</v>
      </c>
      <c r="B36" s="67">
        <v>1.8749999999999101</v>
      </c>
      <c r="C36" s="61">
        <v>1.9166666666665699</v>
      </c>
      <c r="D36" s="62">
        <v>1.37499999999999</v>
      </c>
      <c r="E36" s="36">
        <v>1.25</v>
      </c>
      <c r="F36" s="144" t="s">
        <v>26</v>
      </c>
      <c r="G36" s="128">
        <v>72</v>
      </c>
      <c r="H36" s="135" t="s">
        <v>26</v>
      </c>
      <c r="I36" s="128">
        <f>G36+1</f>
        <v>73</v>
      </c>
      <c r="J36" s="135" t="s">
        <v>26</v>
      </c>
      <c r="K36" s="128">
        <f>I36+1</f>
        <v>74</v>
      </c>
      <c r="L36" s="135" t="s">
        <v>26</v>
      </c>
      <c r="M36" s="128">
        <f>K36+1</f>
        <v>75</v>
      </c>
      <c r="N36" s="135" t="s">
        <v>26</v>
      </c>
      <c r="O36" s="128">
        <f>M36+1</f>
        <v>76</v>
      </c>
      <c r="P36" s="135" t="s">
        <v>26</v>
      </c>
      <c r="Q36" s="128">
        <f>O36+1</f>
        <v>77</v>
      </c>
      <c r="R36" s="135" t="s">
        <v>26</v>
      </c>
      <c r="S36" s="138">
        <f>Q36+1</f>
        <v>78</v>
      </c>
      <c r="T36" s="68">
        <v>1.8749999999999101</v>
      </c>
      <c r="U36" s="61">
        <v>1.9166666666665699</v>
      </c>
      <c r="V36" s="62">
        <v>1.37499999999999</v>
      </c>
      <c r="W36" s="41">
        <v>1.25</v>
      </c>
      <c r="X36" s="42">
        <v>2.7708333333330999</v>
      </c>
    </row>
    <row r="37" spans="1:24" ht="15" customHeight="1" x14ac:dyDescent="0.35">
      <c r="A37" s="32">
        <v>2.7916666666664298</v>
      </c>
      <c r="B37" s="67">
        <v>1.89583333333324</v>
      </c>
      <c r="C37" s="61">
        <v>1.9374999999999001</v>
      </c>
      <c r="D37" s="62">
        <v>1.3958333333333199</v>
      </c>
      <c r="E37" s="36">
        <v>1.2708333333333299</v>
      </c>
      <c r="F37" s="144"/>
      <c r="G37" s="128"/>
      <c r="H37" s="135"/>
      <c r="I37" s="128"/>
      <c r="J37" s="135"/>
      <c r="K37" s="128"/>
      <c r="L37" s="135"/>
      <c r="M37" s="128"/>
      <c r="N37" s="135"/>
      <c r="O37" s="128"/>
      <c r="P37" s="135"/>
      <c r="Q37" s="128"/>
      <c r="R37" s="135"/>
      <c r="S37" s="138"/>
      <c r="T37" s="68">
        <v>1.89583333333324</v>
      </c>
      <c r="U37" s="61">
        <v>1.9374999999999001</v>
      </c>
      <c r="V37" s="62">
        <v>1.3958333333333199</v>
      </c>
      <c r="W37" s="41">
        <v>1.2708333333333299</v>
      </c>
      <c r="X37" s="42">
        <v>2.7916666666664298</v>
      </c>
    </row>
    <row r="38" spans="1:24" ht="15" customHeight="1" x14ac:dyDescent="0.35">
      <c r="A38" s="32">
        <v>2.8124999999997602</v>
      </c>
      <c r="B38" s="67">
        <v>1.9166666666665699</v>
      </c>
      <c r="C38" s="34">
        <v>1.95833333333323</v>
      </c>
      <c r="D38" s="62">
        <v>1.4166666666666501</v>
      </c>
      <c r="E38" s="36">
        <v>1.2916666666666701</v>
      </c>
      <c r="F38" s="144"/>
      <c r="G38" s="128"/>
      <c r="H38" s="135"/>
      <c r="I38" s="128"/>
      <c r="J38" s="135"/>
      <c r="K38" s="128"/>
      <c r="L38" s="135"/>
      <c r="M38" s="128"/>
      <c r="N38" s="129" t="s">
        <v>66</v>
      </c>
      <c r="O38" s="130" t="s">
        <v>18</v>
      </c>
      <c r="P38" s="135"/>
      <c r="Q38" s="128"/>
      <c r="R38" s="135"/>
      <c r="S38" s="138"/>
      <c r="T38" s="68">
        <v>1.9166666666665699</v>
      </c>
      <c r="U38" s="34">
        <v>1.95833333333323</v>
      </c>
      <c r="V38" s="62">
        <v>1.4166666666666501</v>
      </c>
      <c r="W38" s="41">
        <v>1.2916666666666701</v>
      </c>
      <c r="X38" s="42">
        <v>2.8124999999997602</v>
      </c>
    </row>
    <row r="39" spans="1:24" ht="15.75" customHeight="1" x14ac:dyDescent="0.35">
      <c r="A39" s="32">
        <v>2.8333333333330901</v>
      </c>
      <c r="B39" s="67">
        <v>1.9374999999999001</v>
      </c>
      <c r="C39" s="34">
        <v>1.9791666666665599</v>
      </c>
      <c r="D39" s="62">
        <v>1.43749999999998</v>
      </c>
      <c r="E39" s="36">
        <v>1.3125</v>
      </c>
      <c r="F39" s="137" t="s">
        <v>67</v>
      </c>
      <c r="G39" s="130" t="s">
        <v>18</v>
      </c>
      <c r="H39" s="129" t="s">
        <v>68</v>
      </c>
      <c r="I39" s="130" t="s">
        <v>18</v>
      </c>
      <c r="J39" s="135"/>
      <c r="K39" s="128"/>
      <c r="L39" s="135"/>
      <c r="M39" s="128"/>
      <c r="N39" s="129"/>
      <c r="O39" s="130"/>
      <c r="P39" s="129" t="s">
        <v>69</v>
      </c>
      <c r="Q39" s="130" t="s">
        <v>18</v>
      </c>
      <c r="R39" s="129" t="s">
        <v>79</v>
      </c>
      <c r="S39" s="136" t="s">
        <v>18</v>
      </c>
      <c r="T39" s="68">
        <v>1.9374999999999001</v>
      </c>
      <c r="U39" s="34">
        <v>1.9791666666665599</v>
      </c>
      <c r="V39" s="62">
        <v>1.43749999999998</v>
      </c>
      <c r="W39" s="41">
        <v>1.3125</v>
      </c>
      <c r="X39" s="42">
        <v>2.8333333333330901</v>
      </c>
    </row>
    <row r="40" spans="1:24" ht="15" customHeight="1" x14ac:dyDescent="0.35">
      <c r="A40" s="32">
        <v>2.85416666666642</v>
      </c>
      <c r="B40" s="33">
        <v>1.95833333333323</v>
      </c>
      <c r="C40" s="34">
        <v>1.9999999999998901</v>
      </c>
      <c r="D40" s="62">
        <v>1.4583333333333099</v>
      </c>
      <c r="E40" s="36">
        <v>1.3333333333333299</v>
      </c>
      <c r="F40" s="137"/>
      <c r="G40" s="130"/>
      <c r="H40" s="129"/>
      <c r="I40" s="130"/>
      <c r="J40" s="129" t="s">
        <v>70</v>
      </c>
      <c r="K40" s="130" t="s">
        <v>18</v>
      </c>
      <c r="L40" s="129" t="s">
        <v>71</v>
      </c>
      <c r="M40" s="130" t="s">
        <v>18</v>
      </c>
      <c r="N40" s="129"/>
      <c r="O40" s="130"/>
      <c r="P40" s="129"/>
      <c r="Q40" s="130"/>
      <c r="R40" s="129"/>
      <c r="S40" s="136"/>
      <c r="T40" s="40">
        <v>1.95833333333323</v>
      </c>
      <c r="U40" s="34">
        <v>1.9999999999998901</v>
      </c>
      <c r="V40" s="62">
        <v>1.4583333333333099</v>
      </c>
      <c r="W40" s="41">
        <v>1.3333333333333299</v>
      </c>
      <c r="X40" s="42">
        <v>2.85416666666642</v>
      </c>
    </row>
    <row r="41" spans="1:24" ht="15" customHeight="1" x14ac:dyDescent="0.35">
      <c r="A41" s="32">
        <v>2.87499999999975</v>
      </c>
      <c r="B41" s="33">
        <v>1.9791666666665599</v>
      </c>
      <c r="C41" s="34">
        <v>2.0208333333332198</v>
      </c>
      <c r="D41" s="62">
        <v>1.4791666666666401</v>
      </c>
      <c r="E41" s="36">
        <v>1.3541666666666601</v>
      </c>
      <c r="F41" s="137"/>
      <c r="G41" s="130"/>
      <c r="H41" s="129"/>
      <c r="I41" s="130"/>
      <c r="J41" s="129"/>
      <c r="K41" s="130"/>
      <c r="L41" s="129"/>
      <c r="M41" s="130"/>
      <c r="N41" s="129"/>
      <c r="O41" s="130"/>
      <c r="P41" s="129"/>
      <c r="Q41" s="130"/>
      <c r="R41" s="129"/>
      <c r="S41" s="136"/>
      <c r="T41" s="40">
        <v>1.9791666666665599</v>
      </c>
      <c r="U41" s="34">
        <v>2.0208333333332198</v>
      </c>
      <c r="V41" s="62">
        <v>1.4791666666666401</v>
      </c>
      <c r="W41" s="41">
        <v>1.3541666666666601</v>
      </c>
      <c r="X41" s="42">
        <v>2.87499999999975</v>
      </c>
    </row>
    <row r="42" spans="1:24" ht="15" customHeight="1" x14ac:dyDescent="0.35">
      <c r="A42" s="32">
        <v>2.8958333333330799</v>
      </c>
      <c r="B42" s="33">
        <v>1.9999999999998901</v>
      </c>
      <c r="C42" s="34">
        <v>2.0416666666665502</v>
      </c>
      <c r="D42" s="62">
        <v>1.49999999999997</v>
      </c>
      <c r="E42" s="36">
        <v>1.37499999999999</v>
      </c>
      <c r="F42" s="137"/>
      <c r="G42" s="130"/>
      <c r="H42" s="129"/>
      <c r="I42" s="130"/>
      <c r="J42" s="129"/>
      <c r="K42" s="130"/>
      <c r="L42" s="129"/>
      <c r="M42" s="130"/>
      <c r="N42" s="129"/>
      <c r="O42" s="130"/>
      <c r="P42" s="129"/>
      <c r="Q42" s="130"/>
      <c r="R42" s="129"/>
      <c r="S42" s="136"/>
      <c r="T42" s="40">
        <v>1.9999999999998901</v>
      </c>
      <c r="U42" s="34">
        <v>2.0416666666665502</v>
      </c>
      <c r="V42" s="62">
        <v>1.49999999999997</v>
      </c>
      <c r="W42" s="41">
        <v>1.37499999999999</v>
      </c>
      <c r="X42" s="42">
        <v>2.8958333333330799</v>
      </c>
    </row>
    <row r="43" spans="1:24" ht="15" customHeight="1" x14ac:dyDescent="0.35">
      <c r="A43" s="32">
        <v>2.9166666666664098</v>
      </c>
      <c r="B43" s="33">
        <v>2.0208333333332198</v>
      </c>
      <c r="C43" s="34">
        <v>2.0624999999998801</v>
      </c>
      <c r="D43" s="62">
        <v>1.5208333333333</v>
      </c>
      <c r="E43" s="36">
        <v>1.3958333333333199</v>
      </c>
      <c r="F43" s="137"/>
      <c r="G43" s="130"/>
      <c r="H43" s="129"/>
      <c r="I43" s="130"/>
      <c r="J43" s="129"/>
      <c r="K43" s="130"/>
      <c r="L43" s="129"/>
      <c r="M43" s="130"/>
      <c r="N43" s="129"/>
      <c r="O43" s="130"/>
      <c r="P43" s="129"/>
      <c r="Q43" s="130"/>
      <c r="R43" s="129"/>
      <c r="S43" s="136"/>
      <c r="T43" s="40">
        <v>2.0208333333332198</v>
      </c>
      <c r="U43" s="34">
        <v>2.0624999999998801</v>
      </c>
      <c r="V43" s="62">
        <v>1.5208333333333</v>
      </c>
      <c r="W43" s="41">
        <v>1.3958333333333199</v>
      </c>
      <c r="X43" s="42">
        <v>2.9166666666664098</v>
      </c>
    </row>
    <row r="44" spans="1:24" ht="15" customHeight="1" x14ac:dyDescent="0.35">
      <c r="A44" s="32">
        <v>2.9374999999997402</v>
      </c>
      <c r="B44" s="33">
        <v>2.0416666666665502</v>
      </c>
      <c r="C44" s="34">
        <v>2.08333333333321</v>
      </c>
      <c r="D44" s="62">
        <v>1.5416666666666301</v>
      </c>
      <c r="E44" s="36">
        <v>1.4166666666666501</v>
      </c>
      <c r="F44" s="47" t="s">
        <v>20</v>
      </c>
      <c r="G44" s="48">
        <f>G31</f>
        <v>435</v>
      </c>
      <c r="H44" s="49" t="s">
        <v>20</v>
      </c>
      <c r="I44" s="48">
        <f>I31</f>
        <v>437</v>
      </c>
      <c r="J44" s="49" t="s">
        <v>20</v>
      </c>
      <c r="K44" s="48">
        <f>K31</f>
        <v>439</v>
      </c>
      <c r="L44" s="49" t="s">
        <v>20</v>
      </c>
      <c r="M44" s="48">
        <f>M31</f>
        <v>441</v>
      </c>
      <c r="N44" s="49" t="s">
        <v>19</v>
      </c>
      <c r="O44" s="48">
        <f>O30</f>
        <v>419</v>
      </c>
      <c r="P44" s="50" t="s">
        <v>21</v>
      </c>
      <c r="Q44" s="49">
        <f>Q31</f>
        <v>91</v>
      </c>
      <c r="R44" s="129"/>
      <c r="S44" s="136"/>
      <c r="T44" s="40">
        <v>2.0416666666665502</v>
      </c>
      <c r="U44" s="34">
        <v>2.08333333333321</v>
      </c>
      <c r="V44" s="62">
        <v>1.5416666666666301</v>
      </c>
      <c r="W44" s="41">
        <v>1.4166666666666501</v>
      </c>
      <c r="X44" s="42">
        <v>2.9374999999997402</v>
      </c>
    </row>
    <row r="45" spans="1:24" ht="15" customHeight="1" x14ac:dyDescent="0.35">
      <c r="A45" s="32">
        <v>2.9583333333330701</v>
      </c>
      <c r="B45" s="33">
        <v>2.0624999999998801</v>
      </c>
      <c r="C45" s="34">
        <v>2.10416666666654</v>
      </c>
      <c r="D45" s="62">
        <v>1.56249999999996</v>
      </c>
      <c r="E45" s="36">
        <v>1.43749999999998</v>
      </c>
      <c r="F45" s="47" t="s">
        <v>20</v>
      </c>
      <c r="G45" s="48">
        <f>G32</f>
        <v>436</v>
      </c>
      <c r="H45" s="49" t="s">
        <v>20</v>
      </c>
      <c r="I45" s="48">
        <f>I32</f>
        <v>438</v>
      </c>
      <c r="J45" s="49" t="s">
        <v>20</v>
      </c>
      <c r="K45" s="48">
        <f>K32</f>
        <v>440</v>
      </c>
      <c r="L45" s="49" t="s">
        <v>20</v>
      </c>
      <c r="M45" s="48">
        <f>M32</f>
        <v>442</v>
      </c>
      <c r="N45" s="49" t="s">
        <v>19</v>
      </c>
      <c r="O45" s="48">
        <f>O31</f>
        <v>420</v>
      </c>
      <c r="P45" s="50" t="s">
        <v>21</v>
      </c>
      <c r="Q45" s="74">
        <f>Q32</f>
        <v>92</v>
      </c>
      <c r="R45" s="129"/>
      <c r="S45" s="136"/>
      <c r="T45" s="40">
        <v>2.0624999999998801</v>
      </c>
      <c r="U45" s="34">
        <v>2.10416666666654</v>
      </c>
      <c r="V45" s="62">
        <v>1.56249999999996</v>
      </c>
      <c r="W45" s="41">
        <v>1.43749999999998</v>
      </c>
      <c r="X45" s="42">
        <v>2.9583333333330701</v>
      </c>
    </row>
    <row r="46" spans="1:24" ht="15" customHeight="1" x14ac:dyDescent="0.35">
      <c r="A46" s="32">
        <v>2.9791666666664001</v>
      </c>
      <c r="B46" s="33">
        <v>2.08333333333321</v>
      </c>
      <c r="C46" s="34">
        <v>2.1249999999998699</v>
      </c>
      <c r="D46" s="62">
        <v>1.58333333333329</v>
      </c>
      <c r="E46" s="36">
        <v>1.4583333333333099</v>
      </c>
      <c r="F46" s="137" t="s">
        <v>72</v>
      </c>
      <c r="G46" s="130" t="s">
        <v>18</v>
      </c>
      <c r="H46" s="129" t="s">
        <v>73</v>
      </c>
      <c r="I46" s="130" t="s">
        <v>18</v>
      </c>
      <c r="J46" s="129" t="s">
        <v>74</v>
      </c>
      <c r="K46" s="130" t="s">
        <v>18</v>
      </c>
      <c r="L46" s="129" t="s">
        <v>75</v>
      </c>
      <c r="M46" s="130" t="s">
        <v>18</v>
      </c>
      <c r="N46" s="129" t="s">
        <v>76</v>
      </c>
      <c r="O46" s="130" t="s">
        <v>18</v>
      </c>
      <c r="P46" s="129" t="s">
        <v>77</v>
      </c>
      <c r="Q46" s="130" t="s">
        <v>18</v>
      </c>
      <c r="R46" s="145" t="s">
        <v>24</v>
      </c>
      <c r="S46" s="146">
        <f>Q34</f>
        <v>19</v>
      </c>
      <c r="T46" s="40">
        <v>2.08333333333321</v>
      </c>
      <c r="U46" s="34">
        <v>2.1249999999998699</v>
      </c>
      <c r="V46" s="62">
        <v>1.58333333333329</v>
      </c>
      <c r="W46" s="41">
        <v>1.4583333333333099</v>
      </c>
      <c r="X46" s="42">
        <v>2.9791666666664001</v>
      </c>
    </row>
    <row r="47" spans="1:24" ht="15" customHeight="1" x14ac:dyDescent="0.35">
      <c r="A47" s="32">
        <v>2.99999999999973</v>
      </c>
      <c r="B47" s="33">
        <v>2.10416666666654</v>
      </c>
      <c r="C47" s="34">
        <v>2.1458333333331998</v>
      </c>
      <c r="D47" s="62">
        <v>1.6041666666666199</v>
      </c>
      <c r="E47" s="36">
        <v>1.4791666666666401</v>
      </c>
      <c r="F47" s="137"/>
      <c r="G47" s="130"/>
      <c r="H47" s="129"/>
      <c r="I47" s="130"/>
      <c r="J47" s="129"/>
      <c r="K47" s="130"/>
      <c r="L47" s="129"/>
      <c r="M47" s="130"/>
      <c r="N47" s="129"/>
      <c r="O47" s="130"/>
      <c r="P47" s="129"/>
      <c r="Q47" s="130"/>
      <c r="R47" s="145"/>
      <c r="S47" s="146"/>
      <c r="T47" s="40">
        <v>2.10416666666654</v>
      </c>
      <c r="U47" s="34">
        <v>2.1458333333331998</v>
      </c>
      <c r="V47" s="62">
        <v>1.6041666666666199</v>
      </c>
      <c r="W47" s="41">
        <v>1.4791666666666401</v>
      </c>
      <c r="X47" s="42">
        <v>2.99999999999973</v>
      </c>
    </row>
    <row r="48" spans="1:24" ht="15" customHeight="1" x14ac:dyDescent="0.35">
      <c r="A48" s="32">
        <v>3.0208333333330599</v>
      </c>
      <c r="B48" s="33">
        <v>2.1249999999998699</v>
      </c>
      <c r="C48" s="34">
        <v>2.1666666666665302</v>
      </c>
      <c r="D48" s="62">
        <v>1.62499999999995</v>
      </c>
      <c r="E48" s="36">
        <v>1.49999999999997</v>
      </c>
      <c r="F48" s="137"/>
      <c r="G48" s="130"/>
      <c r="H48" s="129"/>
      <c r="I48" s="130"/>
      <c r="J48" s="129"/>
      <c r="K48" s="130"/>
      <c r="L48" s="129"/>
      <c r="M48" s="130"/>
      <c r="N48" s="129"/>
      <c r="O48" s="130"/>
      <c r="P48" s="129"/>
      <c r="Q48" s="130"/>
      <c r="R48" s="131" t="s">
        <v>78</v>
      </c>
      <c r="S48" s="138" t="s">
        <v>18</v>
      </c>
      <c r="T48" s="40">
        <v>2.1249999999998699</v>
      </c>
      <c r="U48" s="34">
        <v>2.1666666666665302</v>
      </c>
      <c r="V48" s="62">
        <v>1.62499999999995</v>
      </c>
      <c r="W48" s="41">
        <v>1.49999999999997</v>
      </c>
      <c r="X48" s="42">
        <v>3.0208333333330599</v>
      </c>
    </row>
    <row r="49" spans="1:24" ht="15" customHeight="1" x14ac:dyDescent="0.35">
      <c r="A49" s="32">
        <v>3.0416666666663899</v>
      </c>
      <c r="B49" s="33">
        <v>2.1458333333331998</v>
      </c>
      <c r="C49" s="34">
        <v>2.1874999999998601</v>
      </c>
      <c r="D49" s="62">
        <v>1.64583333333328</v>
      </c>
      <c r="E49" s="36">
        <v>1.5208333333333</v>
      </c>
      <c r="F49" s="137"/>
      <c r="G49" s="130"/>
      <c r="H49" s="129"/>
      <c r="I49" s="130"/>
      <c r="J49" s="129"/>
      <c r="K49" s="130"/>
      <c r="L49" s="129"/>
      <c r="M49" s="130"/>
      <c r="N49" s="129"/>
      <c r="O49" s="130"/>
      <c r="P49" s="129"/>
      <c r="Q49" s="130"/>
      <c r="R49" s="131"/>
      <c r="S49" s="138"/>
      <c r="T49" s="40">
        <v>2.1458333333331998</v>
      </c>
      <c r="U49" s="34">
        <v>2.1874999999998601</v>
      </c>
      <c r="V49" s="62">
        <v>1.64583333333328</v>
      </c>
      <c r="W49" s="41">
        <v>1.5208333333333</v>
      </c>
      <c r="X49" s="42">
        <v>3.0416666666663899</v>
      </c>
    </row>
    <row r="50" spans="1:24" ht="15" customHeight="1" x14ac:dyDescent="0.35">
      <c r="A50" s="32">
        <v>3.0624999999997198</v>
      </c>
      <c r="B50" s="33">
        <v>2.1666666666665302</v>
      </c>
      <c r="C50" s="34">
        <v>2.20833333333319</v>
      </c>
      <c r="D50" s="62">
        <v>1.6666666666666099</v>
      </c>
      <c r="E50" s="36">
        <v>1.5416666666666301</v>
      </c>
      <c r="F50" s="137"/>
      <c r="G50" s="130"/>
      <c r="H50" s="129"/>
      <c r="I50" s="130"/>
      <c r="J50" s="129"/>
      <c r="K50" s="130"/>
      <c r="L50" s="129"/>
      <c r="M50" s="130"/>
      <c r="N50" s="129"/>
      <c r="O50" s="130"/>
      <c r="P50" s="129"/>
      <c r="Q50" s="130"/>
      <c r="R50" s="131"/>
      <c r="S50" s="138"/>
      <c r="T50" s="40">
        <v>2.1666666666665302</v>
      </c>
      <c r="U50" s="34">
        <v>2.20833333333319</v>
      </c>
      <c r="V50" s="62">
        <v>1.6666666666666099</v>
      </c>
      <c r="W50" s="41">
        <v>1.5416666666666301</v>
      </c>
      <c r="X50" s="42">
        <v>3.0624999999997198</v>
      </c>
    </row>
    <row r="51" spans="1:24" ht="15" customHeight="1" x14ac:dyDescent="0.35">
      <c r="A51" s="32">
        <v>3.0833333333330502</v>
      </c>
      <c r="B51" s="33">
        <v>2.1874999999998601</v>
      </c>
      <c r="C51" s="34">
        <v>2.22916666666652</v>
      </c>
      <c r="D51" s="62">
        <v>1.68749999999994</v>
      </c>
      <c r="E51" s="36">
        <v>1.56249999999996</v>
      </c>
      <c r="F51" s="137"/>
      <c r="G51" s="130"/>
      <c r="H51" s="129"/>
      <c r="I51" s="130"/>
      <c r="J51" s="129"/>
      <c r="K51" s="130"/>
      <c r="L51" s="129"/>
      <c r="M51" s="130"/>
      <c r="N51" s="129"/>
      <c r="O51" s="130"/>
      <c r="P51" s="129"/>
      <c r="Q51" s="130"/>
      <c r="R51" s="131"/>
      <c r="S51" s="138"/>
      <c r="T51" s="40">
        <v>2.1874999999998601</v>
      </c>
      <c r="U51" s="34">
        <v>2.22916666666652</v>
      </c>
      <c r="V51" s="62">
        <v>1.68749999999994</v>
      </c>
      <c r="W51" s="41">
        <v>1.56249999999996</v>
      </c>
      <c r="X51" s="42">
        <v>3.0833333333330502</v>
      </c>
    </row>
    <row r="52" spans="1:24" ht="15" customHeight="1" x14ac:dyDescent="0.35">
      <c r="A52" s="32">
        <v>3.1041666666663801</v>
      </c>
      <c r="B52" s="33">
        <v>2.20833333333319</v>
      </c>
      <c r="C52" s="34">
        <v>2.2499999999998499</v>
      </c>
      <c r="D52" s="62">
        <v>1.70833333333327</v>
      </c>
      <c r="E52" s="36">
        <v>1.58333333333329</v>
      </c>
      <c r="F52" s="140" t="s">
        <v>42</v>
      </c>
      <c r="G52" s="60">
        <f>G28</f>
        <v>87</v>
      </c>
      <c r="H52" s="126" t="s">
        <v>42</v>
      </c>
      <c r="I52" s="60">
        <f>I28</f>
        <v>89</v>
      </c>
      <c r="J52" s="126" t="s">
        <v>42</v>
      </c>
      <c r="K52" s="60">
        <f>K28</f>
        <v>91</v>
      </c>
      <c r="L52" s="126" t="s">
        <v>42</v>
      </c>
      <c r="M52" s="60">
        <f>M28</f>
        <v>93</v>
      </c>
      <c r="N52" s="126" t="s">
        <v>42</v>
      </c>
      <c r="O52" s="60">
        <f>O28</f>
        <v>95</v>
      </c>
      <c r="P52" s="126" t="s">
        <v>42</v>
      </c>
      <c r="Q52" s="60">
        <f>Q28</f>
        <v>97</v>
      </c>
      <c r="R52" s="131"/>
      <c r="S52" s="138"/>
      <c r="T52" s="40">
        <v>2.20833333333319</v>
      </c>
      <c r="U52" s="34">
        <v>2.2499999999998499</v>
      </c>
      <c r="V52" s="62">
        <v>1.70833333333327</v>
      </c>
      <c r="W52" s="41">
        <v>1.58333333333329</v>
      </c>
      <c r="X52" s="42">
        <v>3.1041666666663801</v>
      </c>
    </row>
    <row r="53" spans="1:24" ht="15.75" customHeight="1" thickBot="1" x14ac:dyDescent="0.4">
      <c r="A53" s="75">
        <v>3.12499999999971</v>
      </c>
      <c r="B53" s="76">
        <v>2.22916666666652</v>
      </c>
      <c r="C53" s="77">
        <v>2.2708333333331798</v>
      </c>
      <c r="D53" s="78">
        <v>1.7291666666665999</v>
      </c>
      <c r="E53" s="79">
        <v>1.6041666666666199</v>
      </c>
      <c r="F53" s="141"/>
      <c r="G53" s="80">
        <f>G29</f>
        <v>88</v>
      </c>
      <c r="H53" s="127"/>
      <c r="I53" s="80">
        <f>I29</f>
        <v>90</v>
      </c>
      <c r="J53" s="127"/>
      <c r="K53" s="80">
        <f>K29</f>
        <v>92</v>
      </c>
      <c r="L53" s="127"/>
      <c r="M53" s="80">
        <f>M29</f>
        <v>94</v>
      </c>
      <c r="N53" s="127"/>
      <c r="O53" s="80">
        <f>O29</f>
        <v>96</v>
      </c>
      <c r="P53" s="127"/>
      <c r="Q53" s="80">
        <f>Q29</f>
        <v>98</v>
      </c>
      <c r="R53" s="132"/>
      <c r="S53" s="139"/>
      <c r="T53" s="81">
        <v>2.22916666666652</v>
      </c>
      <c r="U53" s="77">
        <v>2.2708333333331798</v>
      </c>
      <c r="V53" s="78">
        <v>1.7291666666665999</v>
      </c>
      <c r="W53" s="82">
        <v>1.6041666666666199</v>
      </c>
      <c r="X53" s="83">
        <v>3.12499999999971</v>
      </c>
    </row>
    <row r="55" spans="1:24" ht="16" hidden="1" thickBot="1" x14ac:dyDescent="0.4">
      <c r="A55" s="84" t="s">
        <v>45</v>
      </c>
      <c r="B55" s="85"/>
      <c r="C55" s="86"/>
      <c r="F55" s="87" t="s">
        <v>46</v>
      </c>
      <c r="G55" s="88"/>
      <c r="H55" s="89" t="s">
        <v>46</v>
      </c>
      <c r="I55" s="90"/>
      <c r="J55" s="91" t="s">
        <v>46</v>
      </c>
      <c r="K55" s="92"/>
      <c r="L55" s="93" t="s">
        <v>46</v>
      </c>
      <c r="M55" s="94"/>
      <c r="N55" s="95" t="s">
        <v>46</v>
      </c>
      <c r="O55" s="96"/>
      <c r="P55" s="97" t="s">
        <v>46</v>
      </c>
      <c r="Q55" s="98"/>
    </row>
    <row r="56" spans="1:24" ht="16" hidden="1" thickBot="1" x14ac:dyDescent="0.4">
      <c r="A56" s="99" t="s">
        <v>47</v>
      </c>
      <c r="B56" s="100"/>
      <c r="C56" s="101"/>
      <c r="D56" s="101"/>
      <c r="E56" s="102"/>
      <c r="F56" s="103" t="s">
        <v>48</v>
      </c>
      <c r="G56" s="104"/>
      <c r="H56" s="103" t="s">
        <v>49</v>
      </c>
      <c r="I56" s="104"/>
      <c r="J56" s="103" t="s">
        <v>50</v>
      </c>
      <c r="K56" s="104"/>
      <c r="L56" s="103" t="s">
        <v>51</v>
      </c>
      <c r="M56" s="104"/>
      <c r="N56" s="103" t="s">
        <v>52</v>
      </c>
      <c r="O56" s="104"/>
      <c r="P56" s="105" t="s">
        <v>53</v>
      </c>
      <c r="Q56" s="106"/>
    </row>
    <row r="57" spans="1:24" ht="14.5" hidden="1" customHeight="1" x14ac:dyDescent="0.35">
      <c r="A57" s="84" t="s">
        <v>45</v>
      </c>
      <c r="B57" s="85"/>
      <c r="C57" s="107"/>
      <c r="D57" s="107"/>
      <c r="E57" s="108"/>
      <c r="F57" s="109" t="s">
        <v>46</v>
      </c>
      <c r="G57" s="110"/>
      <c r="H57" s="111" t="s">
        <v>46</v>
      </c>
      <c r="I57" s="112"/>
      <c r="J57" s="113" t="s">
        <v>46</v>
      </c>
      <c r="K57" s="114"/>
      <c r="L57" s="115"/>
      <c r="M57" s="116"/>
      <c r="N57" s="95"/>
      <c r="O57" s="96"/>
    </row>
    <row r="58" spans="1:24" ht="15" hidden="1" customHeight="1" x14ac:dyDescent="0.35">
      <c r="A58" s="99" t="s">
        <v>47</v>
      </c>
      <c r="B58" s="100"/>
      <c r="C58" s="101"/>
      <c r="D58" s="101"/>
      <c r="E58" s="102"/>
      <c r="F58" s="103" t="s">
        <v>54</v>
      </c>
      <c r="G58" s="104"/>
      <c r="H58" s="103" t="s">
        <v>55</v>
      </c>
      <c r="I58" s="104"/>
      <c r="J58" s="103" t="s">
        <v>56</v>
      </c>
      <c r="K58" s="104"/>
      <c r="L58" s="103" t="s">
        <v>57</v>
      </c>
      <c r="M58" s="104"/>
      <c r="N58" s="103"/>
      <c r="O58" s="104"/>
    </row>
    <row r="59" spans="1:24" ht="14.5" customHeight="1" x14ac:dyDescent="0.35"/>
    <row r="61" spans="1:24" ht="14.5" customHeight="1" x14ac:dyDescent="0.35"/>
    <row r="63" spans="1:24" ht="14.5" customHeight="1" x14ac:dyDescent="0.35"/>
    <row r="67" spans="18:19" x14ac:dyDescent="0.35">
      <c r="R67" s="131" t="s">
        <v>96</v>
      </c>
      <c r="S67" s="138" t="s">
        <v>18</v>
      </c>
    </row>
    <row r="68" spans="18:19" x14ac:dyDescent="0.35">
      <c r="R68" s="131"/>
      <c r="S68" s="138"/>
    </row>
    <row r="69" spans="18:19" x14ac:dyDescent="0.35">
      <c r="R69" s="131"/>
      <c r="S69" s="138"/>
    </row>
    <row r="70" spans="18:19" x14ac:dyDescent="0.35">
      <c r="R70" s="131"/>
      <c r="S70" s="138"/>
    </row>
    <row r="71" spans="18:19" x14ac:dyDescent="0.35">
      <c r="R71" s="131"/>
      <c r="S71" s="138"/>
    </row>
  </sheetData>
  <mergeCells count="113">
    <mergeCell ref="H11:H13"/>
    <mergeCell ref="I11:I13"/>
    <mergeCell ref="J11:J13"/>
    <mergeCell ref="K11:K13"/>
    <mergeCell ref="A1:X1"/>
    <mergeCell ref="A2:X2"/>
    <mergeCell ref="F5:F10"/>
    <mergeCell ref="G5:G10"/>
    <mergeCell ref="R6:R8"/>
    <mergeCell ref="R9:R10"/>
    <mergeCell ref="S9:S10"/>
    <mergeCell ref="F15:F18"/>
    <mergeCell ref="G15:G18"/>
    <mergeCell ref="L15:L18"/>
    <mergeCell ref="M15:M18"/>
    <mergeCell ref="N15:N18"/>
    <mergeCell ref="O15:O18"/>
    <mergeCell ref="R11:R13"/>
    <mergeCell ref="S11:S13"/>
    <mergeCell ref="P13:P18"/>
    <mergeCell ref="Q13:Q18"/>
    <mergeCell ref="H14:H18"/>
    <mergeCell ref="I14:I18"/>
    <mergeCell ref="J14:J18"/>
    <mergeCell ref="K14:K18"/>
    <mergeCell ref="R14:R18"/>
    <mergeCell ref="S14:S18"/>
    <mergeCell ref="L11:L14"/>
    <mergeCell ref="M11:M14"/>
    <mergeCell ref="N11:N14"/>
    <mergeCell ref="O11:O14"/>
    <mergeCell ref="P11:P12"/>
    <mergeCell ref="Q11:Q12"/>
    <mergeCell ref="F11:F14"/>
    <mergeCell ref="G11:G14"/>
    <mergeCell ref="R24:R29"/>
    <mergeCell ref="S24:S29"/>
    <mergeCell ref="F21:O21"/>
    <mergeCell ref="F22:F27"/>
    <mergeCell ref="G22:G27"/>
    <mergeCell ref="H22:H27"/>
    <mergeCell ref="I22:I27"/>
    <mergeCell ref="J22:J27"/>
    <mergeCell ref="K22:K27"/>
    <mergeCell ref="L22:L27"/>
    <mergeCell ref="M22:M27"/>
    <mergeCell ref="N22:N27"/>
    <mergeCell ref="F28:F29"/>
    <mergeCell ref="H28:H29"/>
    <mergeCell ref="J28:J29"/>
    <mergeCell ref="L28:L29"/>
    <mergeCell ref="N28:N29"/>
    <mergeCell ref="P28:P29"/>
    <mergeCell ref="O22:O27"/>
    <mergeCell ref="P22:P27"/>
    <mergeCell ref="Q22:Q27"/>
    <mergeCell ref="R67:R71"/>
    <mergeCell ref="S67:S71"/>
    <mergeCell ref="P34:P35"/>
    <mergeCell ref="Q34:Q35"/>
    <mergeCell ref="F36:F38"/>
    <mergeCell ref="G36:G38"/>
    <mergeCell ref="H36:H38"/>
    <mergeCell ref="I36:I38"/>
    <mergeCell ref="J36:J39"/>
    <mergeCell ref="F39:F43"/>
    <mergeCell ref="G39:G43"/>
    <mergeCell ref="H39:H43"/>
    <mergeCell ref="I39:I43"/>
    <mergeCell ref="P39:P43"/>
    <mergeCell ref="K36:K39"/>
    <mergeCell ref="L36:L39"/>
    <mergeCell ref="M36:M39"/>
    <mergeCell ref="N36:N37"/>
    <mergeCell ref="O36:O37"/>
    <mergeCell ref="P36:P38"/>
    <mergeCell ref="Q39:Q43"/>
    <mergeCell ref="R39:R45"/>
    <mergeCell ref="S39:S45"/>
    <mergeCell ref="R30:R35"/>
    <mergeCell ref="K40:K43"/>
    <mergeCell ref="L40:L43"/>
    <mergeCell ref="M40:M43"/>
    <mergeCell ref="Q36:Q38"/>
    <mergeCell ref="R36:R38"/>
    <mergeCell ref="S36:S38"/>
    <mergeCell ref="N38:N43"/>
    <mergeCell ref="O38:O43"/>
    <mergeCell ref="P31:P33"/>
    <mergeCell ref="S30:S35"/>
    <mergeCell ref="R46:R47"/>
    <mergeCell ref="S46:S47"/>
    <mergeCell ref="R48:R53"/>
    <mergeCell ref="S48:S53"/>
    <mergeCell ref="F52:F53"/>
    <mergeCell ref="H52:H53"/>
    <mergeCell ref="J52:J53"/>
    <mergeCell ref="L52:L53"/>
    <mergeCell ref="N52:N53"/>
    <mergeCell ref="P52:P53"/>
    <mergeCell ref="L46:L51"/>
    <mergeCell ref="M46:M51"/>
    <mergeCell ref="N46:N51"/>
    <mergeCell ref="O46:O51"/>
    <mergeCell ref="P46:P51"/>
    <mergeCell ref="Q46:Q51"/>
    <mergeCell ref="F46:F51"/>
    <mergeCell ref="G46:G51"/>
    <mergeCell ref="H46:H51"/>
    <mergeCell ref="I46:I51"/>
    <mergeCell ref="J46:J51"/>
    <mergeCell ref="K46:K51"/>
    <mergeCell ref="J40:J43"/>
  </mergeCells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7C31-7A19-4FBC-BADD-B1AA7985E061}">
  <sheetPr>
    <pageSetUpPr fitToPage="1"/>
  </sheetPr>
  <dimension ref="A1:X63"/>
  <sheetViews>
    <sheetView zoomScale="70" zoomScaleNormal="70" workbookViewId="0">
      <selection activeCell="A3" sqref="A3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5"/>
    </row>
    <row r="2" spans="1:24" ht="15" thickBot="1" x14ac:dyDescent="0.4">
      <c r="A2" s="156" t="s">
        <v>123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45789</v>
      </c>
      <c r="G3" s="7"/>
      <c r="H3" s="8">
        <f>F3+1</f>
        <v>45790</v>
      </c>
      <c r="I3" s="7"/>
      <c r="J3" s="8">
        <f>H3+1</f>
        <v>45791</v>
      </c>
      <c r="K3" s="7"/>
      <c r="L3" s="8">
        <f>J3+1</f>
        <v>45792</v>
      </c>
      <c r="M3" s="7"/>
      <c r="N3" s="8">
        <f>L3+1</f>
        <v>45793</v>
      </c>
      <c r="O3" s="7"/>
      <c r="P3" s="8">
        <f>N3+1</f>
        <v>45794</v>
      </c>
      <c r="Q3" s="7"/>
      <c r="R3" s="8">
        <f>P3+1</f>
        <v>45795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59" t="s">
        <v>122</v>
      </c>
      <c r="G5" s="161" t="s">
        <v>18</v>
      </c>
      <c r="H5" s="26" t="s">
        <v>19</v>
      </c>
      <c r="I5" s="27">
        <f t="shared" ref="I5:I11" si="0">G30</f>
        <v>423</v>
      </c>
      <c r="J5" s="26" t="s">
        <v>19</v>
      </c>
      <c r="K5" s="27">
        <f t="shared" ref="K5:K11" si="1">I30</f>
        <v>424</v>
      </c>
      <c r="L5" s="26" t="s">
        <v>19</v>
      </c>
      <c r="M5" s="27">
        <f t="shared" ref="M5:M11" si="2">K30</f>
        <v>425</v>
      </c>
      <c r="N5" s="26" t="s">
        <v>19</v>
      </c>
      <c r="O5" s="27">
        <f t="shared" ref="O5:O11" si="3">M30</f>
        <v>426</v>
      </c>
      <c r="P5" s="26" t="s">
        <v>19</v>
      </c>
      <c r="Q5" s="27">
        <f t="shared" ref="Q5:Q11" si="4">O30</f>
        <v>427</v>
      </c>
      <c r="R5" s="26" t="s">
        <v>19</v>
      </c>
      <c r="S5" s="28">
        <f t="shared" ref="S5:S8" si="5">Q30</f>
        <v>428</v>
      </c>
      <c r="T5" s="29">
        <v>1.25</v>
      </c>
      <c r="U5" s="23">
        <v>1.2916666666666701</v>
      </c>
      <c r="V5" s="24">
        <v>1.7499999999999301</v>
      </c>
      <c r="W5" s="30">
        <v>1.62499999999995</v>
      </c>
      <c r="X5" s="31">
        <v>2.1458333333331998</v>
      </c>
    </row>
    <row r="6" spans="1:24" ht="15.75" customHeight="1" x14ac:dyDescent="0.35">
      <c r="A6" s="32">
        <v>2.1666666666665302</v>
      </c>
      <c r="B6" s="33">
        <v>1.2708333333333299</v>
      </c>
      <c r="C6" s="34">
        <v>1.3125</v>
      </c>
      <c r="D6" s="35">
        <v>1.77083333333326</v>
      </c>
      <c r="E6" s="36">
        <v>1.64583333333328</v>
      </c>
      <c r="F6" s="160"/>
      <c r="G6" s="128"/>
      <c r="H6" s="37" t="s">
        <v>20</v>
      </c>
      <c r="I6" s="38">
        <f t="shared" si="0"/>
        <v>443</v>
      </c>
      <c r="J6" s="37" t="s">
        <v>20</v>
      </c>
      <c r="K6" s="38">
        <f t="shared" si="1"/>
        <v>445</v>
      </c>
      <c r="L6" s="37" t="s">
        <v>20</v>
      </c>
      <c r="M6" s="38">
        <f t="shared" si="2"/>
        <v>447</v>
      </c>
      <c r="N6" s="37" t="s">
        <v>20</v>
      </c>
      <c r="O6" s="38">
        <f t="shared" si="3"/>
        <v>449</v>
      </c>
      <c r="P6" s="37" t="s">
        <v>20</v>
      </c>
      <c r="Q6" s="38">
        <f t="shared" si="4"/>
        <v>451</v>
      </c>
      <c r="R6" s="126" t="s">
        <v>21</v>
      </c>
      <c r="S6" s="39">
        <f t="shared" si="5"/>
        <v>94</v>
      </c>
      <c r="T6" s="40">
        <v>1.2708333333333299</v>
      </c>
      <c r="U6" s="34">
        <v>1.3125</v>
      </c>
      <c r="V6" s="35">
        <v>1.77083333333326</v>
      </c>
      <c r="W6" s="41">
        <v>1.64583333333328</v>
      </c>
      <c r="X6" s="42">
        <v>2.1666666666665302</v>
      </c>
    </row>
    <row r="7" spans="1:24" ht="15" customHeight="1" x14ac:dyDescent="0.35">
      <c r="A7" s="32">
        <v>2.1874999999998601</v>
      </c>
      <c r="B7" s="33">
        <v>1.2916666666666701</v>
      </c>
      <c r="C7" s="34">
        <v>1.3333333333333299</v>
      </c>
      <c r="D7" s="43">
        <v>1.7916666666665899</v>
      </c>
      <c r="E7" s="36">
        <v>1.6666666666666099</v>
      </c>
      <c r="F7" s="160"/>
      <c r="G7" s="128"/>
      <c r="H7" s="37" t="s">
        <v>20</v>
      </c>
      <c r="I7" s="38">
        <f t="shared" si="0"/>
        <v>444</v>
      </c>
      <c r="J7" s="37" t="s">
        <v>20</v>
      </c>
      <c r="K7" s="38">
        <f t="shared" si="1"/>
        <v>446</v>
      </c>
      <c r="L7" s="37" t="s">
        <v>20</v>
      </c>
      <c r="M7" s="38">
        <f t="shared" si="2"/>
        <v>448</v>
      </c>
      <c r="N7" s="37" t="s">
        <v>20</v>
      </c>
      <c r="O7" s="38">
        <f t="shared" si="3"/>
        <v>450</v>
      </c>
      <c r="P7" s="37" t="s">
        <v>20</v>
      </c>
      <c r="Q7" s="38">
        <f t="shared" si="4"/>
        <v>452</v>
      </c>
      <c r="R7" s="126"/>
      <c r="S7" s="39">
        <f t="shared" si="5"/>
        <v>95</v>
      </c>
      <c r="T7" s="40">
        <v>1.2916666666666701</v>
      </c>
      <c r="U7" s="34">
        <v>1.3333333333333299</v>
      </c>
      <c r="V7" s="43">
        <v>1.7916666666665899</v>
      </c>
      <c r="W7" s="41">
        <v>1.6666666666666099</v>
      </c>
      <c r="X7" s="42">
        <v>2.1874999999998601</v>
      </c>
    </row>
    <row r="8" spans="1:24" ht="15" customHeight="1" x14ac:dyDescent="0.35">
      <c r="A8" s="32">
        <v>2.20833333333319</v>
      </c>
      <c r="B8" s="33">
        <v>1.3125</v>
      </c>
      <c r="C8" s="34">
        <v>1.3541666666666601</v>
      </c>
      <c r="D8" s="43">
        <v>1.8124999999999201</v>
      </c>
      <c r="E8" s="36">
        <v>1.68749999999994</v>
      </c>
      <c r="F8" s="160"/>
      <c r="G8" s="128"/>
      <c r="H8" s="44" t="s">
        <v>22</v>
      </c>
      <c r="I8" s="38">
        <f t="shared" si="0"/>
        <v>35</v>
      </c>
      <c r="J8" s="44" t="s">
        <v>22</v>
      </c>
      <c r="K8" s="38">
        <f t="shared" si="1"/>
        <v>36</v>
      </c>
      <c r="L8" s="44" t="s">
        <v>22</v>
      </c>
      <c r="M8" s="38">
        <f t="shared" si="2"/>
        <v>37</v>
      </c>
      <c r="N8" s="44" t="s">
        <v>22</v>
      </c>
      <c r="O8" s="38">
        <f t="shared" si="3"/>
        <v>38</v>
      </c>
      <c r="P8" s="44" t="s">
        <v>22</v>
      </c>
      <c r="Q8" s="38">
        <f t="shared" si="4"/>
        <v>39</v>
      </c>
      <c r="R8" s="126"/>
      <c r="S8" s="39">
        <f t="shared" si="5"/>
        <v>96</v>
      </c>
      <c r="T8" s="40">
        <v>1.3125</v>
      </c>
      <c r="U8" s="34">
        <v>1.3541666666666601</v>
      </c>
      <c r="V8" s="43">
        <v>1.8124999999999201</v>
      </c>
      <c r="W8" s="41">
        <v>1.68749999999994</v>
      </c>
      <c r="X8" s="42">
        <v>2.20833333333319</v>
      </c>
    </row>
    <row r="9" spans="1:24" ht="15.75" customHeight="1" x14ac:dyDescent="0.35">
      <c r="A9" s="32">
        <v>2.22916666666652</v>
      </c>
      <c r="B9" s="33">
        <v>1.3333333333333299</v>
      </c>
      <c r="C9" s="34">
        <v>1.37499999999999</v>
      </c>
      <c r="D9" s="43">
        <v>1.83333333333325</v>
      </c>
      <c r="E9" s="36">
        <v>1.70833333333327</v>
      </c>
      <c r="F9" s="160"/>
      <c r="G9" s="128"/>
      <c r="H9" s="44" t="s">
        <v>23</v>
      </c>
      <c r="I9" s="38">
        <f t="shared" si="0"/>
        <v>41</v>
      </c>
      <c r="J9" s="44" t="s">
        <v>23</v>
      </c>
      <c r="K9" s="38">
        <f t="shared" si="1"/>
        <v>42</v>
      </c>
      <c r="L9" s="44" t="s">
        <v>23</v>
      </c>
      <c r="M9" s="38">
        <f t="shared" si="2"/>
        <v>43</v>
      </c>
      <c r="N9" s="44" t="s">
        <v>23</v>
      </c>
      <c r="O9" s="38">
        <f t="shared" si="3"/>
        <v>44</v>
      </c>
      <c r="P9" s="44" t="s">
        <v>23</v>
      </c>
      <c r="Q9" s="38">
        <f t="shared" si="4"/>
        <v>45</v>
      </c>
      <c r="R9" s="162" t="s">
        <v>24</v>
      </c>
      <c r="S9" s="163">
        <f>Q34</f>
        <v>20</v>
      </c>
      <c r="T9" s="40">
        <v>1.3333333333333299</v>
      </c>
      <c r="U9" s="34">
        <v>1.37499999999999</v>
      </c>
      <c r="V9" s="43">
        <v>1.83333333333325</v>
      </c>
      <c r="W9" s="41">
        <v>1.70833333333327</v>
      </c>
      <c r="X9" s="42">
        <v>2.22916666666652</v>
      </c>
    </row>
    <row r="10" spans="1:24" ht="15" customHeight="1" x14ac:dyDescent="0.35">
      <c r="A10" s="32">
        <v>2.2499999999998499</v>
      </c>
      <c r="B10" s="33">
        <v>1.3541666666666601</v>
      </c>
      <c r="C10" s="34">
        <v>1.3958333333333199</v>
      </c>
      <c r="D10" s="43">
        <v>1.8541666666665799</v>
      </c>
      <c r="E10" s="36">
        <v>1.7291666666665999</v>
      </c>
      <c r="F10" s="160"/>
      <c r="G10" s="128"/>
      <c r="H10" s="44" t="s">
        <v>25</v>
      </c>
      <c r="I10" s="38">
        <f t="shared" si="0"/>
        <v>20</v>
      </c>
      <c r="J10" s="44" t="s">
        <v>25</v>
      </c>
      <c r="K10" s="38">
        <f t="shared" si="1"/>
        <v>21</v>
      </c>
      <c r="L10" s="44" t="s">
        <v>25</v>
      </c>
      <c r="M10" s="38">
        <f t="shared" si="2"/>
        <v>22</v>
      </c>
      <c r="N10" s="44" t="s">
        <v>25</v>
      </c>
      <c r="O10" s="38">
        <f t="shared" si="3"/>
        <v>23</v>
      </c>
      <c r="P10" s="44" t="s">
        <v>25</v>
      </c>
      <c r="Q10" s="38">
        <f t="shared" si="4"/>
        <v>24</v>
      </c>
      <c r="R10" s="162"/>
      <c r="S10" s="163"/>
      <c r="T10" s="40">
        <v>1.3541666666666601</v>
      </c>
      <c r="U10" s="34">
        <v>1.3958333333333199</v>
      </c>
      <c r="V10" s="43">
        <v>1.8541666666665799</v>
      </c>
      <c r="W10" s="41">
        <v>1.7291666666665999</v>
      </c>
      <c r="X10" s="42">
        <v>2.2499999999998499</v>
      </c>
    </row>
    <row r="11" spans="1:24" ht="15" customHeight="1" x14ac:dyDescent="0.35">
      <c r="A11" s="32">
        <v>2.2708333333331798</v>
      </c>
      <c r="B11" s="33">
        <v>1.37499999999999</v>
      </c>
      <c r="C11" s="34">
        <v>1.4166666666666501</v>
      </c>
      <c r="D11" s="43">
        <v>1.8749999999999101</v>
      </c>
      <c r="E11" s="36">
        <v>1.7499999999999301</v>
      </c>
      <c r="F11" s="152" t="s">
        <v>26</v>
      </c>
      <c r="G11" s="128">
        <f>G36-1</f>
        <v>78</v>
      </c>
      <c r="H11" s="151" t="s">
        <v>26</v>
      </c>
      <c r="I11" s="128">
        <f t="shared" si="0"/>
        <v>79</v>
      </c>
      <c r="J11" s="151" t="s">
        <v>26</v>
      </c>
      <c r="K11" s="128">
        <f t="shared" si="1"/>
        <v>80</v>
      </c>
      <c r="L11" s="151" t="s">
        <v>26</v>
      </c>
      <c r="M11" s="128">
        <f t="shared" si="2"/>
        <v>81</v>
      </c>
      <c r="N11" s="151" t="s">
        <v>26</v>
      </c>
      <c r="O11" s="128">
        <f t="shared" si="3"/>
        <v>82</v>
      </c>
      <c r="P11" s="151" t="s">
        <v>26</v>
      </c>
      <c r="Q11" s="128">
        <f t="shared" si="4"/>
        <v>83</v>
      </c>
      <c r="R11" s="151" t="s">
        <v>26</v>
      </c>
      <c r="S11" s="138">
        <f t="shared" ref="S11" si="6">Q36</f>
        <v>84</v>
      </c>
      <c r="T11" s="40">
        <v>1.37499999999999</v>
      </c>
      <c r="U11" s="34">
        <v>1.4166666666666501</v>
      </c>
      <c r="V11" s="43">
        <v>1.8749999999999101</v>
      </c>
      <c r="W11" s="41">
        <v>1.7499999999999301</v>
      </c>
      <c r="X11" s="42">
        <v>2.2708333333331798</v>
      </c>
    </row>
    <row r="12" spans="1:24" ht="15.75" customHeight="1" x14ac:dyDescent="0.35">
      <c r="A12" s="32">
        <v>2.2916666666665102</v>
      </c>
      <c r="B12" s="33">
        <v>1.3958333333333199</v>
      </c>
      <c r="C12" s="34">
        <v>1.43749999999998</v>
      </c>
      <c r="D12" s="43">
        <v>1.89583333333324</v>
      </c>
      <c r="E12" s="36">
        <v>1.77083333333326</v>
      </c>
      <c r="F12" s="152"/>
      <c r="G12" s="128"/>
      <c r="H12" s="151"/>
      <c r="I12" s="128"/>
      <c r="J12" s="151"/>
      <c r="K12" s="128"/>
      <c r="L12" s="151"/>
      <c r="M12" s="128"/>
      <c r="N12" s="151"/>
      <c r="O12" s="128"/>
      <c r="P12" s="151"/>
      <c r="Q12" s="128"/>
      <c r="R12" s="151"/>
      <c r="S12" s="138"/>
      <c r="T12" s="40">
        <v>1.3958333333333199</v>
      </c>
      <c r="U12" s="34">
        <v>1.43749999999998</v>
      </c>
      <c r="V12" s="43">
        <v>1.89583333333324</v>
      </c>
      <c r="W12" s="41">
        <v>1.77083333333326</v>
      </c>
      <c r="X12" s="42">
        <v>2.2916666666665102</v>
      </c>
    </row>
    <row r="13" spans="1:24" ht="15" customHeight="1" x14ac:dyDescent="0.35">
      <c r="A13" s="32">
        <v>2.3124999999998401</v>
      </c>
      <c r="B13" s="33">
        <v>1.4166666666666501</v>
      </c>
      <c r="C13" s="34">
        <v>1.4583333333333099</v>
      </c>
      <c r="D13" s="43">
        <v>1.9166666666665699</v>
      </c>
      <c r="E13" s="45">
        <v>1.7916666666665899</v>
      </c>
      <c r="F13" s="152"/>
      <c r="G13" s="128"/>
      <c r="H13" s="129" t="s">
        <v>86</v>
      </c>
      <c r="I13" s="130" t="s">
        <v>18</v>
      </c>
      <c r="J13" s="151"/>
      <c r="K13" s="128"/>
      <c r="L13" s="151"/>
      <c r="M13" s="128"/>
      <c r="N13" s="151"/>
      <c r="O13" s="128"/>
      <c r="P13" s="151"/>
      <c r="Q13" s="128"/>
      <c r="R13" s="151"/>
      <c r="S13" s="138"/>
      <c r="T13" s="40">
        <v>1.4166666666666501</v>
      </c>
      <c r="U13" s="34">
        <v>1.4583333333333099</v>
      </c>
      <c r="V13" s="43">
        <v>1.9166666666665699</v>
      </c>
      <c r="W13" s="46">
        <v>1.7916666666665899</v>
      </c>
      <c r="X13" s="42">
        <v>2.3124999999998401</v>
      </c>
    </row>
    <row r="14" spans="1:24" ht="15" customHeight="1" x14ac:dyDescent="0.35">
      <c r="A14" s="32">
        <v>2.3333333333331701</v>
      </c>
      <c r="B14" s="33">
        <v>1.43749999999998</v>
      </c>
      <c r="C14" s="34">
        <v>1.4791666666666401</v>
      </c>
      <c r="D14" s="43">
        <v>1.9374999999999001</v>
      </c>
      <c r="E14" s="45">
        <v>1.8124999999999201</v>
      </c>
      <c r="F14" s="137" t="s">
        <v>79</v>
      </c>
      <c r="G14" s="130" t="s">
        <v>18</v>
      </c>
      <c r="H14" s="129"/>
      <c r="I14" s="130"/>
      <c r="J14" s="129" t="s">
        <v>72</v>
      </c>
      <c r="K14" s="130" t="s">
        <v>18</v>
      </c>
      <c r="L14" s="129" t="s">
        <v>87</v>
      </c>
      <c r="M14" s="130" t="s">
        <v>18</v>
      </c>
      <c r="N14" s="129" t="s">
        <v>88</v>
      </c>
      <c r="O14" s="130" t="s">
        <v>18</v>
      </c>
      <c r="P14" s="129" t="s">
        <v>89</v>
      </c>
      <c r="Q14" s="130" t="s">
        <v>18</v>
      </c>
      <c r="R14" s="129" t="s">
        <v>90</v>
      </c>
      <c r="S14" s="136" t="s">
        <v>18</v>
      </c>
      <c r="T14" s="40">
        <v>1.43749999999998</v>
      </c>
      <c r="U14" s="34">
        <v>1.4791666666666401</v>
      </c>
      <c r="V14" s="43">
        <v>1.9374999999999001</v>
      </c>
      <c r="W14" s="46">
        <v>1.8124999999999201</v>
      </c>
      <c r="X14" s="42">
        <v>2.3333333333331701</v>
      </c>
    </row>
    <row r="15" spans="1:24" ht="15" customHeight="1" x14ac:dyDescent="0.35">
      <c r="A15" s="32">
        <v>2.3541666666665</v>
      </c>
      <c r="B15" s="33">
        <v>1.4583333333333099</v>
      </c>
      <c r="C15" s="34">
        <v>1.49999999999997</v>
      </c>
      <c r="D15" s="35">
        <v>1.95833333333323</v>
      </c>
      <c r="E15" s="45">
        <v>1.83333333333325</v>
      </c>
      <c r="F15" s="137"/>
      <c r="G15" s="130"/>
      <c r="H15" s="129"/>
      <c r="I15" s="130"/>
      <c r="J15" s="129"/>
      <c r="K15" s="130"/>
      <c r="L15" s="129"/>
      <c r="M15" s="130"/>
      <c r="N15" s="129"/>
      <c r="O15" s="130"/>
      <c r="P15" s="129"/>
      <c r="Q15" s="130"/>
      <c r="R15" s="129"/>
      <c r="S15" s="136"/>
      <c r="T15" s="40">
        <v>1.4583333333333099</v>
      </c>
      <c r="U15" s="34">
        <v>1.49999999999997</v>
      </c>
      <c r="V15" s="35">
        <v>1.95833333333323</v>
      </c>
      <c r="W15" s="46">
        <v>1.83333333333325</v>
      </c>
      <c r="X15" s="42">
        <v>2.3541666666665</v>
      </c>
    </row>
    <row r="16" spans="1:24" ht="15" customHeight="1" x14ac:dyDescent="0.35">
      <c r="A16" s="32">
        <v>2.3749999999998299</v>
      </c>
      <c r="B16" s="33">
        <v>1.4791666666666401</v>
      </c>
      <c r="C16" s="34">
        <v>1.5208333333333</v>
      </c>
      <c r="D16" s="35">
        <v>1.9791666666665599</v>
      </c>
      <c r="E16" s="45">
        <v>1.8541666666665799</v>
      </c>
      <c r="F16" s="137"/>
      <c r="G16" s="130"/>
      <c r="H16" s="129"/>
      <c r="I16" s="130"/>
      <c r="J16" s="129"/>
      <c r="K16" s="130"/>
      <c r="L16" s="129"/>
      <c r="M16" s="130"/>
      <c r="N16" s="129"/>
      <c r="O16" s="130"/>
      <c r="P16" s="129"/>
      <c r="Q16" s="130"/>
      <c r="R16" s="129"/>
      <c r="S16" s="136"/>
      <c r="T16" s="40">
        <v>1.4791666666666401</v>
      </c>
      <c r="U16" s="34">
        <v>1.5208333333333</v>
      </c>
      <c r="V16" s="35">
        <v>1.9791666666665599</v>
      </c>
      <c r="W16" s="46">
        <v>1.8541666666665799</v>
      </c>
      <c r="X16" s="42">
        <v>2.3749999999998299</v>
      </c>
    </row>
    <row r="17" spans="1:24" ht="15" customHeight="1" x14ac:dyDescent="0.35">
      <c r="A17" s="32">
        <v>2.3958333333331598</v>
      </c>
      <c r="B17" s="33">
        <v>1.49999999999997</v>
      </c>
      <c r="C17" s="34">
        <v>1.5416666666666301</v>
      </c>
      <c r="D17" s="35">
        <v>1.9999999999998901</v>
      </c>
      <c r="E17" s="45">
        <v>1.8749999999999101</v>
      </c>
      <c r="F17" s="137"/>
      <c r="G17" s="130"/>
      <c r="H17" s="129"/>
      <c r="I17" s="130"/>
      <c r="J17" s="129"/>
      <c r="K17" s="130"/>
      <c r="L17" s="129"/>
      <c r="M17" s="130"/>
      <c r="N17" s="129"/>
      <c r="O17" s="130"/>
      <c r="P17" s="129"/>
      <c r="Q17" s="130"/>
      <c r="R17" s="129"/>
      <c r="S17" s="136"/>
      <c r="T17" s="40">
        <v>1.49999999999997</v>
      </c>
      <c r="U17" s="34">
        <v>1.5416666666666301</v>
      </c>
      <c r="V17" s="35">
        <v>1.9999999999998901</v>
      </c>
      <c r="W17" s="46">
        <v>1.8749999999999101</v>
      </c>
      <c r="X17" s="42">
        <v>2.3958333333331598</v>
      </c>
    </row>
    <row r="18" spans="1:24" ht="15.75" customHeight="1" x14ac:dyDescent="0.35">
      <c r="A18" s="32">
        <v>2.4166666666664902</v>
      </c>
      <c r="B18" s="33">
        <v>1.5208333333333</v>
      </c>
      <c r="C18" s="34">
        <v>1.56249999999996</v>
      </c>
      <c r="D18" s="35">
        <v>2.0208333333332198</v>
      </c>
      <c r="E18" s="45">
        <v>1.89583333333324</v>
      </c>
      <c r="F18" s="137"/>
      <c r="G18" s="130"/>
      <c r="H18" s="129"/>
      <c r="I18" s="130"/>
      <c r="J18" s="129"/>
      <c r="K18" s="130"/>
      <c r="L18" s="129"/>
      <c r="M18" s="130"/>
      <c r="N18" s="129"/>
      <c r="O18" s="130"/>
      <c r="P18" s="129"/>
      <c r="Q18" s="130"/>
      <c r="R18" s="129"/>
      <c r="S18" s="136"/>
      <c r="T18" s="40">
        <v>1.5208333333333</v>
      </c>
      <c r="U18" s="34">
        <v>1.56249999999996</v>
      </c>
      <c r="V18" s="35">
        <v>2.0208333333332198</v>
      </c>
      <c r="W18" s="46">
        <v>1.89583333333324</v>
      </c>
      <c r="X18" s="42">
        <v>2.4166666666664902</v>
      </c>
    </row>
    <row r="19" spans="1:24" ht="15" customHeight="1" x14ac:dyDescent="0.35">
      <c r="A19" s="32">
        <v>2.4374999999998201</v>
      </c>
      <c r="B19" s="33">
        <v>1.5416666666666301</v>
      </c>
      <c r="C19" s="34">
        <v>1.58333333333329</v>
      </c>
      <c r="D19" s="35">
        <v>2.0416666666665502</v>
      </c>
      <c r="E19" s="45">
        <v>1.9166666666665699</v>
      </c>
      <c r="F19" s="137"/>
      <c r="G19" s="130"/>
      <c r="H19" s="49" t="s">
        <v>20</v>
      </c>
      <c r="I19" s="48">
        <f>G31</f>
        <v>443</v>
      </c>
      <c r="J19" s="49" t="s">
        <v>20</v>
      </c>
      <c r="K19" s="48">
        <f>I31</f>
        <v>445</v>
      </c>
      <c r="L19" s="49" t="s">
        <v>20</v>
      </c>
      <c r="M19" s="48">
        <f>K31</f>
        <v>447</v>
      </c>
      <c r="N19" s="49" t="s">
        <v>20</v>
      </c>
      <c r="O19" s="48">
        <f>M31</f>
        <v>449</v>
      </c>
      <c r="P19" s="49" t="s">
        <v>20</v>
      </c>
      <c r="Q19" s="48">
        <f>O31</f>
        <v>451</v>
      </c>
      <c r="R19" s="50" t="s">
        <v>21</v>
      </c>
      <c r="S19" s="51">
        <f>Q31</f>
        <v>94</v>
      </c>
      <c r="T19" s="40">
        <v>1.5416666666666301</v>
      </c>
      <c r="U19" s="34">
        <v>1.58333333333329</v>
      </c>
      <c r="V19" s="35">
        <v>2.0416666666665502</v>
      </c>
      <c r="W19" s="46">
        <v>1.9166666666665699</v>
      </c>
      <c r="X19" s="42">
        <v>2.4374999999998201</v>
      </c>
    </row>
    <row r="20" spans="1:24" ht="15" customHeight="1" x14ac:dyDescent="0.35">
      <c r="A20" s="32">
        <v>2.4583333333331501</v>
      </c>
      <c r="B20" s="33">
        <v>1.56249999999996</v>
      </c>
      <c r="C20" s="34">
        <v>1.6041666666666199</v>
      </c>
      <c r="D20" s="35">
        <v>2.0624999999998801</v>
      </c>
      <c r="E20" s="45">
        <v>1.9374999999999001</v>
      </c>
      <c r="F20" s="137"/>
      <c r="G20" s="130"/>
      <c r="H20" s="49" t="s">
        <v>20</v>
      </c>
      <c r="I20" s="48">
        <f>G32</f>
        <v>444</v>
      </c>
      <c r="J20" s="49" t="s">
        <v>20</v>
      </c>
      <c r="K20" s="48">
        <f>I32</f>
        <v>446</v>
      </c>
      <c r="L20" s="49" t="s">
        <v>20</v>
      </c>
      <c r="M20" s="48">
        <f>K32</f>
        <v>448</v>
      </c>
      <c r="N20" s="49" t="s">
        <v>20</v>
      </c>
      <c r="O20" s="48">
        <f>M32</f>
        <v>450</v>
      </c>
      <c r="P20" s="49" t="s">
        <v>20</v>
      </c>
      <c r="Q20" s="48">
        <f>O32</f>
        <v>452</v>
      </c>
      <c r="R20" s="50" t="s">
        <v>21</v>
      </c>
      <c r="S20" s="51">
        <f>Q32</f>
        <v>95</v>
      </c>
      <c r="T20" s="40">
        <v>1.56249999999996</v>
      </c>
      <c r="U20" s="34">
        <v>1.6041666666666199</v>
      </c>
      <c r="V20" s="35">
        <v>2.0624999999998801</v>
      </c>
      <c r="W20" s="46">
        <v>1.9374999999999001</v>
      </c>
      <c r="X20" s="42">
        <v>2.4583333333331501</v>
      </c>
    </row>
    <row r="21" spans="1:24" ht="15" customHeight="1" x14ac:dyDescent="0.35">
      <c r="A21" s="32"/>
      <c r="B21" s="33"/>
      <c r="C21" s="34"/>
      <c r="D21" s="52"/>
      <c r="E21" s="53"/>
      <c r="F21" s="147" t="s">
        <v>34</v>
      </c>
      <c r="G21" s="148"/>
      <c r="H21" s="148"/>
      <c r="I21" s="148"/>
      <c r="J21" s="148"/>
      <c r="K21" s="148"/>
      <c r="L21" s="148"/>
      <c r="M21" s="148"/>
      <c r="N21" s="148"/>
      <c r="O21" s="148"/>
      <c r="P21" s="54"/>
      <c r="Q21" s="55"/>
      <c r="R21" s="54"/>
      <c r="S21" s="56"/>
      <c r="T21" s="40"/>
      <c r="U21" s="34"/>
      <c r="V21" s="52"/>
      <c r="W21" s="57"/>
      <c r="X21" s="42"/>
    </row>
    <row r="22" spans="1:24" ht="15" customHeight="1" x14ac:dyDescent="0.35">
      <c r="A22" s="32">
        <v>2.47916666666648</v>
      </c>
      <c r="B22" s="33">
        <v>1.58333333333329</v>
      </c>
      <c r="C22" s="34">
        <v>1.62499999999995</v>
      </c>
      <c r="D22" s="35">
        <v>2.08333333333321</v>
      </c>
      <c r="E22" s="58">
        <v>1.95833333333323</v>
      </c>
      <c r="F22" s="137" t="s">
        <v>80</v>
      </c>
      <c r="G22" s="130" t="s">
        <v>18</v>
      </c>
      <c r="H22" s="129" t="s">
        <v>81</v>
      </c>
      <c r="I22" s="130" t="s">
        <v>18</v>
      </c>
      <c r="J22" s="129" t="s">
        <v>82</v>
      </c>
      <c r="K22" s="130" t="s">
        <v>18</v>
      </c>
      <c r="L22" s="129" t="s">
        <v>83</v>
      </c>
      <c r="M22" s="130" t="s">
        <v>18</v>
      </c>
      <c r="N22" s="129" t="s">
        <v>84</v>
      </c>
      <c r="O22" s="130" t="s">
        <v>18</v>
      </c>
      <c r="P22" s="129" t="s">
        <v>85</v>
      </c>
      <c r="Q22" s="130" t="s">
        <v>18</v>
      </c>
      <c r="R22" s="119" t="s">
        <v>21</v>
      </c>
      <c r="S22" s="51">
        <f>Q33</f>
        <v>96</v>
      </c>
      <c r="T22" s="40">
        <v>1.58333333333329</v>
      </c>
      <c r="U22" s="34">
        <v>1.62499999999995</v>
      </c>
      <c r="V22" s="35">
        <v>2.08333333333321</v>
      </c>
      <c r="W22" s="59">
        <v>1.95833333333323</v>
      </c>
      <c r="X22" s="42">
        <v>2.47916666666648</v>
      </c>
    </row>
    <row r="23" spans="1:24" ht="15" customHeight="1" x14ac:dyDescent="0.35">
      <c r="A23" s="32">
        <v>2.4999999999998099</v>
      </c>
      <c r="B23" s="33">
        <v>1.6041666666666199</v>
      </c>
      <c r="C23" s="34">
        <v>1.64583333333328</v>
      </c>
      <c r="D23" s="35">
        <v>2.10416666666654</v>
      </c>
      <c r="E23" s="58">
        <v>1.9791666666665599</v>
      </c>
      <c r="F23" s="137"/>
      <c r="G23" s="130"/>
      <c r="H23" s="129"/>
      <c r="I23" s="130"/>
      <c r="J23" s="129"/>
      <c r="K23" s="130"/>
      <c r="L23" s="129"/>
      <c r="M23" s="130"/>
      <c r="N23" s="129"/>
      <c r="O23" s="130"/>
      <c r="P23" s="129"/>
      <c r="Q23" s="130"/>
      <c r="R23" s="123" t="s">
        <v>19</v>
      </c>
      <c r="S23" s="51">
        <f>Q30</f>
        <v>428</v>
      </c>
      <c r="T23" s="40">
        <v>1.6041666666666199</v>
      </c>
      <c r="U23" s="34">
        <v>1.64583333333328</v>
      </c>
      <c r="V23" s="35">
        <v>2.10416666666654</v>
      </c>
      <c r="W23" s="59">
        <v>1.9791666666665599</v>
      </c>
      <c r="X23" s="42">
        <v>2.4999999999998099</v>
      </c>
    </row>
    <row r="24" spans="1:24" ht="15" customHeight="1" x14ac:dyDescent="0.35">
      <c r="A24" s="32">
        <v>2.5208333333331399</v>
      </c>
      <c r="B24" s="33">
        <v>1.62499999999995</v>
      </c>
      <c r="C24" s="34">
        <v>1.6666666666666099</v>
      </c>
      <c r="D24" s="35">
        <v>2.1249999999998699</v>
      </c>
      <c r="E24" s="58">
        <v>1.9999999999998901</v>
      </c>
      <c r="F24" s="137"/>
      <c r="G24" s="130"/>
      <c r="H24" s="129"/>
      <c r="I24" s="130"/>
      <c r="J24" s="129"/>
      <c r="K24" s="130"/>
      <c r="L24" s="129"/>
      <c r="M24" s="130"/>
      <c r="N24" s="129"/>
      <c r="O24" s="130"/>
      <c r="P24" s="129"/>
      <c r="Q24" s="130"/>
      <c r="R24" s="131" t="s">
        <v>91</v>
      </c>
      <c r="S24" s="138" t="s">
        <v>18</v>
      </c>
      <c r="T24" s="40">
        <v>1.62499999999995</v>
      </c>
      <c r="U24" s="34">
        <v>1.6666666666666099</v>
      </c>
      <c r="V24" s="35">
        <v>2.1249999999998699</v>
      </c>
      <c r="W24" s="59">
        <v>1.9999999999998901</v>
      </c>
      <c r="X24" s="42">
        <v>2.5208333333331399</v>
      </c>
    </row>
    <row r="25" spans="1:24" ht="15" customHeight="1" x14ac:dyDescent="0.35">
      <c r="A25" s="32">
        <v>2.5416666666664698</v>
      </c>
      <c r="B25" s="33">
        <v>1.64583333333328</v>
      </c>
      <c r="C25" s="34">
        <v>1.68749999999994</v>
      </c>
      <c r="D25" s="35">
        <v>2.1458333333331998</v>
      </c>
      <c r="E25" s="58">
        <v>2.0208333333332198</v>
      </c>
      <c r="F25" s="137"/>
      <c r="G25" s="130"/>
      <c r="H25" s="129"/>
      <c r="I25" s="130"/>
      <c r="J25" s="129"/>
      <c r="K25" s="130"/>
      <c r="L25" s="129"/>
      <c r="M25" s="130"/>
      <c r="N25" s="129"/>
      <c r="O25" s="130"/>
      <c r="P25" s="129"/>
      <c r="Q25" s="130"/>
      <c r="R25" s="131"/>
      <c r="S25" s="138"/>
      <c r="T25" s="40">
        <v>1.64583333333328</v>
      </c>
      <c r="U25" s="34">
        <v>1.68749999999994</v>
      </c>
      <c r="V25" s="35">
        <v>2.1458333333331998</v>
      </c>
      <c r="W25" s="59">
        <v>2.0208333333332198</v>
      </c>
      <c r="X25" s="42">
        <v>2.5416666666664698</v>
      </c>
    </row>
    <row r="26" spans="1:24" ht="15" customHeight="1" x14ac:dyDescent="0.35">
      <c r="A26" s="32">
        <v>2.5624999999998002</v>
      </c>
      <c r="B26" s="33">
        <v>1.6666666666666099</v>
      </c>
      <c r="C26" s="34">
        <v>1.70833333333327</v>
      </c>
      <c r="D26" s="35">
        <v>2.1666666666665302</v>
      </c>
      <c r="E26" s="58">
        <v>2.0416666666665502</v>
      </c>
      <c r="F26" s="137"/>
      <c r="G26" s="130"/>
      <c r="H26" s="129"/>
      <c r="I26" s="130"/>
      <c r="J26" s="129"/>
      <c r="K26" s="130"/>
      <c r="L26" s="129"/>
      <c r="M26" s="130"/>
      <c r="N26" s="129"/>
      <c r="O26" s="130"/>
      <c r="P26" s="129"/>
      <c r="Q26" s="130"/>
      <c r="R26" s="131"/>
      <c r="S26" s="138"/>
      <c r="T26" s="40">
        <v>1.6666666666666099</v>
      </c>
      <c r="U26" s="34">
        <v>1.70833333333327</v>
      </c>
      <c r="V26" s="35">
        <v>2.1666666666665302</v>
      </c>
      <c r="W26" s="59">
        <v>2.0416666666665502</v>
      </c>
      <c r="X26" s="42">
        <v>2.5624999999998002</v>
      </c>
    </row>
    <row r="27" spans="1:24" ht="15" customHeight="1" x14ac:dyDescent="0.35">
      <c r="A27" s="32">
        <v>2.5833333333331301</v>
      </c>
      <c r="B27" s="33">
        <v>1.68749999999994</v>
      </c>
      <c r="C27" s="34">
        <v>1.7291666666665999</v>
      </c>
      <c r="D27" s="35">
        <v>2.1874999999998601</v>
      </c>
      <c r="E27" s="58">
        <v>2.0624999999998801</v>
      </c>
      <c r="F27" s="121" t="s">
        <v>25</v>
      </c>
      <c r="G27" s="74">
        <f>G35-1</f>
        <v>19</v>
      </c>
      <c r="H27" s="120" t="s">
        <v>25</v>
      </c>
      <c r="I27" s="74">
        <f>G35</f>
        <v>20</v>
      </c>
      <c r="J27" s="120" t="s">
        <v>25</v>
      </c>
      <c r="K27" s="74">
        <f>I35</f>
        <v>21</v>
      </c>
      <c r="L27" s="120" t="s">
        <v>25</v>
      </c>
      <c r="M27" s="74">
        <f>K35</f>
        <v>22</v>
      </c>
      <c r="N27" s="120" t="s">
        <v>25</v>
      </c>
      <c r="O27" s="74">
        <f>M35</f>
        <v>23</v>
      </c>
      <c r="P27" s="120" t="s">
        <v>25</v>
      </c>
      <c r="Q27" s="74">
        <f>O35</f>
        <v>24</v>
      </c>
      <c r="R27" s="131"/>
      <c r="S27" s="138"/>
      <c r="T27" s="40">
        <v>1.68749999999994</v>
      </c>
      <c r="U27" s="34">
        <v>1.7291666666665999</v>
      </c>
      <c r="V27" s="35">
        <v>2.1874999999998601</v>
      </c>
      <c r="W27" s="59">
        <v>2.0624999999998801</v>
      </c>
      <c r="X27" s="42">
        <v>2.5833333333331301</v>
      </c>
    </row>
    <row r="28" spans="1:24" ht="15" customHeight="1" x14ac:dyDescent="0.35">
      <c r="A28" s="32">
        <v>2.60416666666646</v>
      </c>
      <c r="B28" s="33">
        <v>1.70833333333327</v>
      </c>
      <c r="C28" s="34">
        <v>1.7499999999999301</v>
      </c>
      <c r="D28" s="35">
        <v>2.20833333333319</v>
      </c>
      <c r="E28" s="58">
        <v>2.08333333333321</v>
      </c>
      <c r="F28" s="149" t="s">
        <v>42</v>
      </c>
      <c r="G28" s="60">
        <v>99</v>
      </c>
      <c r="H28" s="150" t="s">
        <v>42</v>
      </c>
      <c r="I28" s="60">
        <f>G29+1</f>
        <v>101</v>
      </c>
      <c r="J28" s="150" t="s">
        <v>42</v>
      </c>
      <c r="K28" s="60">
        <f>I29+1</f>
        <v>103</v>
      </c>
      <c r="L28" s="150" t="s">
        <v>42</v>
      </c>
      <c r="M28" s="60">
        <f>K29+1</f>
        <v>105</v>
      </c>
      <c r="N28" s="150" t="s">
        <v>42</v>
      </c>
      <c r="O28" s="60">
        <f>M29+1</f>
        <v>107</v>
      </c>
      <c r="P28" s="150" t="s">
        <v>42</v>
      </c>
      <c r="Q28" s="60">
        <f>O29+1</f>
        <v>109</v>
      </c>
      <c r="R28" s="131"/>
      <c r="S28" s="138"/>
      <c r="T28" s="40">
        <v>1.70833333333327</v>
      </c>
      <c r="U28" s="34">
        <v>1.7499999999999301</v>
      </c>
      <c r="V28" s="35">
        <v>2.20833333333319</v>
      </c>
      <c r="W28" s="59">
        <v>2.08333333333321</v>
      </c>
      <c r="X28" s="42">
        <v>2.60416666666646</v>
      </c>
    </row>
    <row r="29" spans="1:24" ht="15" customHeight="1" x14ac:dyDescent="0.35">
      <c r="A29" s="32">
        <v>2.6249999999997899</v>
      </c>
      <c r="B29" s="33">
        <v>1.7291666666665999</v>
      </c>
      <c r="C29" s="34">
        <v>1.77083333333326</v>
      </c>
      <c r="D29" s="35">
        <v>2.22916666666652</v>
      </c>
      <c r="E29" s="58">
        <v>2.10416666666654</v>
      </c>
      <c r="F29" s="149"/>
      <c r="G29" s="60">
        <f>G28+1</f>
        <v>100</v>
      </c>
      <c r="H29" s="150"/>
      <c r="I29" s="60">
        <f>I28+1</f>
        <v>102</v>
      </c>
      <c r="J29" s="150"/>
      <c r="K29" s="60">
        <f>K28+1</f>
        <v>104</v>
      </c>
      <c r="L29" s="150"/>
      <c r="M29" s="60">
        <f>M28+1</f>
        <v>106</v>
      </c>
      <c r="N29" s="150"/>
      <c r="O29" s="60">
        <f>O28+1</f>
        <v>108</v>
      </c>
      <c r="P29" s="150"/>
      <c r="Q29" s="60">
        <f>Q28+1</f>
        <v>110</v>
      </c>
      <c r="R29" s="131"/>
      <c r="S29" s="138"/>
      <c r="T29" s="40">
        <v>1.7291666666665999</v>
      </c>
      <c r="U29" s="34">
        <v>1.77083333333326</v>
      </c>
      <c r="V29" s="35">
        <v>2.22916666666652</v>
      </c>
      <c r="W29" s="59">
        <v>2.10416666666654</v>
      </c>
      <c r="X29" s="42">
        <v>2.6249999999997899</v>
      </c>
    </row>
    <row r="30" spans="1:24" ht="15" customHeight="1" x14ac:dyDescent="0.35">
      <c r="A30" s="32">
        <v>2.6458333333331199</v>
      </c>
      <c r="B30" s="33">
        <v>1.7499999999999301</v>
      </c>
      <c r="C30" s="61">
        <v>1.7916666666665899</v>
      </c>
      <c r="D30" s="62">
        <v>1.25</v>
      </c>
      <c r="E30" s="58">
        <v>2.1249999999998699</v>
      </c>
      <c r="F30" s="63" t="s">
        <v>19</v>
      </c>
      <c r="G30" s="60">
        <v>423</v>
      </c>
      <c r="H30" s="64" t="s">
        <v>19</v>
      </c>
      <c r="I30" s="60">
        <f>G30+1</f>
        <v>424</v>
      </c>
      <c r="J30" s="64" t="s">
        <v>19</v>
      </c>
      <c r="K30" s="60">
        <f>I30+1</f>
        <v>425</v>
      </c>
      <c r="L30" s="64" t="s">
        <v>19</v>
      </c>
      <c r="M30" s="60">
        <f>K30+1</f>
        <v>426</v>
      </c>
      <c r="N30" s="64" t="s">
        <v>19</v>
      </c>
      <c r="O30" s="60">
        <f>M30+1</f>
        <v>427</v>
      </c>
      <c r="P30" s="64" t="s">
        <v>19</v>
      </c>
      <c r="Q30" s="60">
        <f>O30+1</f>
        <v>428</v>
      </c>
      <c r="R30" s="131" t="s">
        <v>92</v>
      </c>
      <c r="S30" s="138" t="s">
        <v>18</v>
      </c>
      <c r="T30" s="40">
        <v>1.7499999999999301</v>
      </c>
      <c r="U30" s="61">
        <v>1.7916666666665899</v>
      </c>
      <c r="V30" s="62">
        <v>1.25</v>
      </c>
      <c r="W30" s="59">
        <v>2.1249999999998699</v>
      </c>
      <c r="X30" s="42">
        <v>2.6458333333331199</v>
      </c>
    </row>
    <row r="31" spans="1:24" ht="15.75" customHeight="1" x14ac:dyDescent="0.35">
      <c r="A31" s="32">
        <v>2.6666666666664498</v>
      </c>
      <c r="B31" s="33">
        <v>1.77083333333326</v>
      </c>
      <c r="C31" s="61">
        <v>1.8124999999999201</v>
      </c>
      <c r="D31" s="62">
        <v>1.2708333333333299</v>
      </c>
      <c r="E31" s="58">
        <v>2.1458333333331998</v>
      </c>
      <c r="F31" s="65" t="s">
        <v>20</v>
      </c>
      <c r="G31" s="60">
        <v>443</v>
      </c>
      <c r="H31" s="66" t="s">
        <v>20</v>
      </c>
      <c r="I31" s="60">
        <f>G32+1</f>
        <v>445</v>
      </c>
      <c r="J31" s="66" t="s">
        <v>20</v>
      </c>
      <c r="K31" s="60">
        <f>I32+1</f>
        <v>447</v>
      </c>
      <c r="L31" s="66" t="s">
        <v>20</v>
      </c>
      <c r="M31" s="60">
        <f>K32+1</f>
        <v>449</v>
      </c>
      <c r="N31" s="66" t="s">
        <v>20</v>
      </c>
      <c r="O31" s="60">
        <f>M32+1</f>
        <v>451</v>
      </c>
      <c r="P31" s="142" t="s">
        <v>21</v>
      </c>
      <c r="Q31" s="60">
        <v>94</v>
      </c>
      <c r="R31" s="131"/>
      <c r="S31" s="138"/>
      <c r="T31" s="40">
        <v>1.77083333333326</v>
      </c>
      <c r="U31" s="61">
        <v>1.8124999999999201</v>
      </c>
      <c r="V31" s="62">
        <v>1.2708333333333299</v>
      </c>
      <c r="W31" s="59">
        <v>2.1458333333331998</v>
      </c>
      <c r="X31" s="42">
        <v>2.6666666666664498</v>
      </c>
    </row>
    <row r="32" spans="1:24" ht="15.75" customHeight="1" x14ac:dyDescent="0.35">
      <c r="A32" s="32">
        <v>2.6874999999997802</v>
      </c>
      <c r="B32" s="67">
        <v>1.7916666666665899</v>
      </c>
      <c r="C32" s="61">
        <v>1.83333333333325</v>
      </c>
      <c r="D32" s="62">
        <v>1.2916666666666701</v>
      </c>
      <c r="E32" s="58">
        <v>2.1666666666665302</v>
      </c>
      <c r="F32" s="65" t="s">
        <v>20</v>
      </c>
      <c r="G32" s="60">
        <f>G31+1</f>
        <v>444</v>
      </c>
      <c r="H32" s="66" t="s">
        <v>20</v>
      </c>
      <c r="I32" s="60">
        <f>I31+1</f>
        <v>446</v>
      </c>
      <c r="J32" s="66" t="s">
        <v>20</v>
      </c>
      <c r="K32" s="60">
        <f>K31+1</f>
        <v>448</v>
      </c>
      <c r="L32" s="66" t="s">
        <v>20</v>
      </c>
      <c r="M32" s="60">
        <f>M31+1</f>
        <v>450</v>
      </c>
      <c r="N32" s="66" t="s">
        <v>20</v>
      </c>
      <c r="O32" s="60">
        <f>O31+1</f>
        <v>452</v>
      </c>
      <c r="P32" s="142"/>
      <c r="Q32" s="60">
        <f>Q31+1</f>
        <v>95</v>
      </c>
      <c r="R32" s="131"/>
      <c r="S32" s="138"/>
      <c r="T32" s="68">
        <v>1.7916666666665899</v>
      </c>
      <c r="U32" s="61">
        <v>1.83333333333325</v>
      </c>
      <c r="V32" s="62">
        <v>1.2916666666666701</v>
      </c>
      <c r="W32" s="59">
        <v>2.1666666666665302</v>
      </c>
      <c r="X32" s="42">
        <v>2.6874999999997802</v>
      </c>
    </row>
    <row r="33" spans="1:24" ht="15" customHeight="1" x14ac:dyDescent="0.35">
      <c r="A33" s="32">
        <v>2.7083333333331101</v>
      </c>
      <c r="B33" s="67">
        <v>1.8124999999999201</v>
      </c>
      <c r="C33" s="61">
        <v>1.8541666666665799</v>
      </c>
      <c r="D33" s="62">
        <v>1.3125</v>
      </c>
      <c r="E33" s="58">
        <v>2.1874999999998601</v>
      </c>
      <c r="F33" s="69" t="s">
        <v>22</v>
      </c>
      <c r="G33" s="60">
        <v>35</v>
      </c>
      <c r="H33" s="70" t="s">
        <v>22</v>
      </c>
      <c r="I33" s="60">
        <f>G33+1</f>
        <v>36</v>
      </c>
      <c r="J33" s="70" t="s">
        <v>22</v>
      </c>
      <c r="K33" s="60">
        <f>I33+1</f>
        <v>37</v>
      </c>
      <c r="L33" s="70" t="s">
        <v>22</v>
      </c>
      <c r="M33" s="60">
        <f>K33+1</f>
        <v>38</v>
      </c>
      <c r="N33" s="70" t="s">
        <v>22</v>
      </c>
      <c r="O33" s="60">
        <f>M33+1</f>
        <v>39</v>
      </c>
      <c r="P33" s="142"/>
      <c r="Q33" s="60">
        <f>Q32+1</f>
        <v>96</v>
      </c>
      <c r="R33" s="131"/>
      <c r="S33" s="138"/>
      <c r="T33" s="68">
        <v>1.8124999999999201</v>
      </c>
      <c r="U33" s="61">
        <v>1.8541666666665799</v>
      </c>
      <c r="V33" s="62">
        <v>1.3125</v>
      </c>
      <c r="W33" s="59">
        <v>2.1874999999998601</v>
      </c>
      <c r="X33" s="42">
        <v>2.7083333333331101</v>
      </c>
    </row>
    <row r="34" spans="1:24" ht="15" customHeight="1" x14ac:dyDescent="0.35">
      <c r="A34" s="32">
        <v>2.72916666666644</v>
      </c>
      <c r="B34" s="67">
        <v>1.83333333333325</v>
      </c>
      <c r="C34" s="61">
        <v>1.8749999999999101</v>
      </c>
      <c r="D34" s="62">
        <v>1.3333333333333299</v>
      </c>
      <c r="E34" s="58">
        <v>2.20833333333319</v>
      </c>
      <c r="F34" s="71" t="s">
        <v>23</v>
      </c>
      <c r="G34" s="60">
        <v>41</v>
      </c>
      <c r="H34" s="72" t="s">
        <v>23</v>
      </c>
      <c r="I34" s="60">
        <f>G34+1</f>
        <v>42</v>
      </c>
      <c r="J34" s="72" t="s">
        <v>23</v>
      </c>
      <c r="K34" s="60">
        <f>I34+1</f>
        <v>43</v>
      </c>
      <c r="L34" s="72" t="s">
        <v>23</v>
      </c>
      <c r="M34" s="60">
        <f>K34+1</f>
        <v>44</v>
      </c>
      <c r="N34" s="72" t="s">
        <v>23</v>
      </c>
      <c r="O34" s="60">
        <f>M34+1</f>
        <v>45</v>
      </c>
      <c r="P34" s="142" t="s">
        <v>24</v>
      </c>
      <c r="Q34" s="143">
        <v>20</v>
      </c>
      <c r="R34" s="131"/>
      <c r="S34" s="138"/>
      <c r="T34" s="68">
        <v>1.83333333333325</v>
      </c>
      <c r="U34" s="61">
        <v>1.8749999999999101</v>
      </c>
      <c r="V34" s="62">
        <v>1.3333333333333299</v>
      </c>
      <c r="W34" s="59">
        <v>2.20833333333319</v>
      </c>
      <c r="X34" s="42">
        <v>2.72916666666644</v>
      </c>
    </row>
    <row r="35" spans="1:24" ht="15" customHeight="1" x14ac:dyDescent="0.35">
      <c r="A35" s="32">
        <v>2.74999999999977</v>
      </c>
      <c r="B35" s="67">
        <v>1.8541666666665799</v>
      </c>
      <c r="C35" s="61">
        <v>1.89583333333324</v>
      </c>
      <c r="D35" s="62">
        <v>1.3541666666666601</v>
      </c>
      <c r="E35" s="58">
        <v>2.22916666666652</v>
      </c>
      <c r="F35" s="71" t="s">
        <v>25</v>
      </c>
      <c r="G35" s="60">
        <v>20</v>
      </c>
      <c r="H35" s="72" t="s">
        <v>25</v>
      </c>
      <c r="I35" s="60">
        <f>G35+1</f>
        <v>21</v>
      </c>
      <c r="J35" s="72" t="s">
        <v>25</v>
      </c>
      <c r="K35" s="60">
        <f>I35+1</f>
        <v>22</v>
      </c>
      <c r="L35" s="72" t="s">
        <v>25</v>
      </c>
      <c r="M35" s="60">
        <f>K35+1</f>
        <v>23</v>
      </c>
      <c r="N35" s="72" t="s">
        <v>25</v>
      </c>
      <c r="O35" s="60">
        <f>M35+1</f>
        <v>24</v>
      </c>
      <c r="P35" s="142"/>
      <c r="Q35" s="143"/>
      <c r="R35" s="131"/>
      <c r="S35" s="138"/>
      <c r="T35" s="68">
        <v>1.8541666666665799</v>
      </c>
      <c r="U35" s="61">
        <v>1.89583333333324</v>
      </c>
      <c r="V35" s="62">
        <v>1.3541666666666601</v>
      </c>
      <c r="W35" s="59">
        <v>2.22916666666652</v>
      </c>
      <c r="X35" s="42">
        <v>2.74999999999977</v>
      </c>
    </row>
    <row r="36" spans="1:24" ht="15" customHeight="1" x14ac:dyDescent="0.35">
      <c r="A36" s="32">
        <v>2.7708333333330999</v>
      </c>
      <c r="B36" s="67">
        <v>1.8749999999999101</v>
      </c>
      <c r="C36" s="61">
        <v>1.9166666666665699</v>
      </c>
      <c r="D36" s="62">
        <v>1.37499999999999</v>
      </c>
      <c r="E36" s="36">
        <v>1.25</v>
      </c>
      <c r="F36" s="144" t="s">
        <v>26</v>
      </c>
      <c r="G36" s="128">
        <v>79</v>
      </c>
      <c r="H36" s="135" t="s">
        <v>26</v>
      </c>
      <c r="I36" s="128">
        <f>G36+1</f>
        <v>80</v>
      </c>
      <c r="J36" s="135" t="s">
        <v>26</v>
      </c>
      <c r="K36" s="128">
        <f>I36+1</f>
        <v>81</v>
      </c>
      <c r="L36" s="135" t="s">
        <v>26</v>
      </c>
      <c r="M36" s="128">
        <f>K36+1</f>
        <v>82</v>
      </c>
      <c r="N36" s="135" t="s">
        <v>26</v>
      </c>
      <c r="O36" s="128">
        <f>M36+1</f>
        <v>83</v>
      </c>
      <c r="P36" s="135" t="s">
        <v>26</v>
      </c>
      <c r="Q36" s="128">
        <f>O36+1</f>
        <v>84</v>
      </c>
      <c r="R36" s="135" t="s">
        <v>26</v>
      </c>
      <c r="S36" s="138">
        <f>Q36+1</f>
        <v>85</v>
      </c>
      <c r="T36" s="68">
        <v>1.8749999999999101</v>
      </c>
      <c r="U36" s="61">
        <v>1.9166666666665699</v>
      </c>
      <c r="V36" s="62">
        <v>1.37499999999999</v>
      </c>
      <c r="W36" s="41">
        <v>1.25</v>
      </c>
      <c r="X36" s="42">
        <v>2.7708333333330999</v>
      </c>
    </row>
    <row r="37" spans="1:24" ht="15" customHeight="1" x14ac:dyDescent="0.35">
      <c r="A37" s="32">
        <v>2.7916666666664298</v>
      </c>
      <c r="B37" s="67">
        <v>1.89583333333324</v>
      </c>
      <c r="C37" s="61">
        <v>1.9374999999999001</v>
      </c>
      <c r="D37" s="62">
        <v>1.3958333333333199</v>
      </c>
      <c r="E37" s="36">
        <v>1.2708333333333299</v>
      </c>
      <c r="F37" s="144"/>
      <c r="G37" s="128"/>
      <c r="H37" s="135"/>
      <c r="I37" s="128"/>
      <c r="J37" s="135"/>
      <c r="K37" s="128"/>
      <c r="L37" s="135"/>
      <c r="M37" s="128"/>
      <c r="N37" s="135"/>
      <c r="O37" s="128"/>
      <c r="P37" s="135"/>
      <c r="Q37" s="128"/>
      <c r="R37" s="135"/>
      <c r="S37" s="138"/>
      <c r="T37" s="68">
        <v>1.89583333333324</v>
      </c>
      <c r="U37" s="61">
        <v>1.9374999999999001</v>
      </c>
      <c r="V37" s="62">
        <v>1.3958333333333199</v>
      </c>
      <c r="W37" s="41">
        <v>1.2708333333333299</v>
      </c>
      <c r="X37" s="42">
        <v>2.7916666666664298</v>
      </c>
    </row>
    <row r="38" spans="1:24" ht="15" customHeight="1" x14ac:dyDescent="0.35">
      <c r="A38" s="32">
        <v>2.8124999999997602</v>
      </c>
      <c r="B38" s="67">
        <v>1.9166666666665699</v>
      </c>
      <c r="C38" s="34">
        <v>1.95833333333323</v>
      </c>
      <c r="D38" s="62">
        <v>1.4166666666666501</v>
      </c>
      <c r="E38" s="36">
        <v>1.2916666666666701</v>
      </c>
      <c r="F38" s="137" t="s">
        <v>86</v>
      </c>
      <c r="G38" s="130" t="s">
        <v>18</v>
      </c>
      <c r="H38" s="135"/>
      <c r="I38" s="128"/>
      <c r="J38" s="135"/>
      <c r="K38" s="128"/>
      <c r="L38" s="135"/>
      <c r="M38" s="128"/>
      <c r="N38" s="135"/>
      <c r="O38" s="128"/>
      <c r="P38" s="135"/>
      <c r="Q38" s="128"/>
      <c r="R38" s="135"/>
      <c r="S38" s="138"/>
      <c r="T38" s="68">
        <v>1.9166666666665699</v>
      </c>
      <c r="U38" s="34">
        <v>1.95833333333323</v>
      </c>
      <c r="V38" s="62">
        <v>1.4166666666666501</v>
      </c>
      <c r="W38" s="41">
        <v>1.2916666666666701</v>
      </c>
      <c r="X38" s="42">
        <v>2.8124999999997602</v>
      </c>
    </row>
    <row r="39" spans="1:24" ht="15.75" customHeight="1" x14ac:dyDescent="0.35">
      <c r="A39" s="32">
        <v>2.8333333333330901</v>
      </c>
      <c r="B39" s="67">
        <v>1.9374999999999001</v>
      </c>
      <c r="C39" s="34">
        <v>1.9791666666665599</v>
      </c>
      <c r="D39" s="62">
        <v>1.43749999999998</v>
      </c>
      <c r="E39" s="36">
        <v>1.3125</v>
      </c>
      <c r="F39" s="137"/>
      <c r="G39" s="130"/>
      <c r="H39" s="129" t="s">
        <v>72</v>
      </c>
      <c r="I39" s="130" t="s">
        <v>18</v>
      </c>
      <c r="J39" s="129" t="s">
        <v>87</v>
      </c>
      <c r="K39" s="130" t="s">
        <v>18</v>
      </c>
      <c r="L39" s="129" t="s">
        <v>88</v>
      </c>
      <c r="M39" s="130" t="s">
        <v>18</v>
      </c>
      <c r="N39" s="129" t="s">
        <v>89</v>
      </c>
      <c r="O39" s="130" t="s">
        <v>18</v>
      </c>
      <c r="P39" s="129" t="s">
        <v>90</v>
      </c>
      <c r="Q39" s="130" t="s">
        <v>18</v>
      </c>
      <c r="R39" s="129" t="s">
        <v>94</v>
      </c>
      <c r="S39" s="136" t="s">
        <v>18</v>
      </c>
      <c r="T39" s="68">
        <v>1.9374999999999001</v>
      </c>
      <c r="U39" s="34">
        <v>1.9791666666665599</v>
      </c>
      <c r="V39" s="62">
        <v>1.43749999999998</v>
      </c>
      <c r="W39" s="41">
        <v>1.3125</v>
      </c>
      <c r="X39" s="42">
        <v>2.8333333333330901</v>
      </c>
    </row>
    <row r="40" spans="1:24" ht="15" customHeight="1" x14ac:dyDescent="0.35">
      <c r="A40" s="32">
        <v>2.85416666666642</v>
      </c>
      <c r="B40" s="33">
        <v>1.95833333333323</v>
      </c>
      <c r="C40" s="34">
        <v>1.9999999999998901</v>
      </c>
      <c r="D40" s="62">
        <v>1.4583333333333099</v>
      </c>
      <c r="E40" s="36">
        <v>1.3333333333333299</v>
      </c>
      <c r="F40" s="137"/>
      <c r="G40" s="130"/>
      <c r="H40" s="129"/>
      <c r="I40" s="130"/>
      <c r="J40" s="129"/>
      <c r="K40" s="130"/>
      <c r="L40" s="129"/>
      <c r="M40" s="130"/>
      <c r="N40" s="129"/>
      <c r="O40" s="130"/>
      <c r="P40" s="129"/>
      <c r="Q40" s="130"/>
      <c r="R40" s="129"/>
      <c r="S40" s="136"/>
      <c r="T40" s="40">
        <v>1.95833333333323</v>
      </c>
      <c r="U40" s="34">
        <v>1.9999999999998901</v>
      </c>
      <c r="V40" s="62">
        <v>1.4583333333333099</v>
      </c>
      <c r="W40" s="41">
        <v>1.3333333333333299</v>
      </c>
      <c r="X40" s="42">
        <v>2.85416666666642</v>
      </c>
    </row>
    <row r="41" spans="1:24" ht="15" customHeight="1" x14ac:dyDescent="0.35">
      <c r="A41" s="32">
        <v>2.87499999999975</v>
      </c>
      <c r="B41" s="33">
        <v>1.9791666666665599</v>
      </c>
      <c r="C41" s="34">
        <v>2.0208333333332198</v>
      </c>
      <c r="D41" s="62">
        <v>1.4791666666666401</v>
      </c>
      <c r="E41" s="36">
        <v>1.3541666666666601</v>
      </c>
      <c r="F41" s="137"/>
      <c r="G41" s="130"/>
      <c r="H41" s="129"/>
      <c r="I41" s="130"/>
      <c r="J41" s="129"/>
      <c r="K41" s="130"/>
      <c r="L41" s="129"/>
      <c r="M41" s="130"/>
      <c r="N41" s="129"/>
      <c r="O41" s="130"/>
      <c r="P41" s="129"/>
      <c r="Q41" s="130"/>
      <c r="R41" s="129"/>
      <c r="S41" s="136"/>
      <c r="T41" s="40">
        <v>1.9791666666665599</v>
      </c>
      <c r="U41" s="34">
        <v>2.0208333333332198</v>
      </c>
      <c r="V41" s="62">
        <v>1.4791666666666401</v>
      </c>
      <c r="W41" s="41">
        <v>1.3541666666666601</v>
      </c>
      <c r="X41" s="42">
        <v>2.87499999999975</v>
      </c>
    </row>
    <row r="42" spans="1:24" ht="15" customHeight="1" x14ac:dyDescent="0.35">
      <c r="A42" s="32">
        <v>2.8958333333330799</v>
      </c>
      <c r="B42" s="33">
        <v>1.9999999999998901</v>
      </c>
      <c r="C42" s="34">
        <v>2.0416666666665502</v>
      </c>
      <c r="D42" s="62">
        <v>1.49999999999997</v>
      </c>
      <c r="E42" s="36">
        <v>1.37499999999999</v>
      </c>
      <c r="F42" s="137"/>
      <c r="G42" s="130"/>
      <c r="H42" s="129"/>
      <c r="I42" s="130"/>
      <c r="J42" s="129"/>
      <c r="K42" s="130"/>
      <c r="L42" s="129"/>
      <c r="M42" s="130"/>
      <c r="N42" s="129"/>
      <c r="O42" s="130"/>
      <c r="P42" s="129"/>
      <c r="Q42" s="130"/>
      <c r="R42" s="129"/>
      <c r="S42" s="136"/>
      <c r="T42" s="40">
        <v>1.9999999999998901</v>
      </c>
      <c r="U42" s="34">
        <v>2.0416666666665502</v>
      </c>
      <c r="V42" s="62">
        <v>1.49999999999997</v>
      </c>
      <c r="W42" s="41">
        <v>1.37499999999999</v>
      </c>
      <c r="X42" s="42">
        <v>2.8958333333330799</v>
      </c>
    </row>
    <row r="43" spans="1:24" ht="15" customHeight="1" x14ac:dyDescent="0.35">
      <c r="A43" s="32">
        <v>2.9166666666664098</v>
      </c>
      <c r="B43" s="33">
        <v>2.0208333333332198</v>
      </c>
      <c r="C43" s="34">
        <v>2.0624999999998801</v>
      </c>
      <c r="D43" s="62">
        <v>1.5208333333333</v>
      </c>
      <c r="E43" s="36">
        <v>1.3958333333333199</v>
      </c>
      <c r="F43" s="137"/>
      <c r="G43" s="130"/>
      <c r="H43" s="129"/>
      <c r="I43" s="130"/>
      <c r="J43" s="129"/>
      <c r="K43" s="130"/>
      <c r="L43" s="129"/>
      <c r="M43" s="130"/>
      <c r="N43" s="129"/>
      <c r="O43" s="130"/>
      <c r="P43" s="129"/>
      <c r="Q43" s="130"/>
      <c r="R43" s="129"/>
      <c r="S43" s="136"/>
      <c r="T43" s="40">
        <v>2.0208333333332198</v>
      </c>
      <c r="U43" s="34">
        <v>2.0624999999998801</v>
      </c>
      <c r="V43" s="62">
        <v>1.5208333333333</v>
      </c>
      <c r="W43" s="41">
        <v>1.3958333333333199</v>
      </c>
      <c r="X43" s="42">
        <v>2.9166666666664098</v>
      </c>
    </row>
    <row r="44" spans="1:24" ht="15" customHeight="1" x14ac:dyDescent="0.35">
      <c r="A44" s="32">
        <v>2.9374999999997402</v>
      </c>
      <c r="B44" s="33">
        <v>2.0416666666665502</v>
      </c>
      <c r="C44" s="34">
        <v>2.08333333333321</v>
      </c>
      <c r="D44" s="62">
        <v>1.5416666666666301</v>
      </c>
      <c r="E44" s="36">
        <v>1.4166666666666501</v>
      </c>
      <c r="F44" s="47" t="s">
        <v>20</v>
      </c>
      <c r="G44" s="48">
        <f>G31</f>
        <v>443</v>
      </c>
      <c r="H44" s="49" t="s">
        <v>20</v>
      </c>
      <c r="I44" s="48">
        <f>I31</f>
        <v>445</v>
      </c>
      <c r="J44" s="49" t="s">
        <v>20</v>
      </c>
      <c r="K44" s="48">
        <f>K31</f>
        <v>447</v>
      </c>
      <c r="L44" s="49" t="s">
        <v>20</v>
      </c>
      <c r="M44" s="48">
        <f>M31</f>
        <v>449</v>
      </c>
      <c r="N44" s="49" t="s">
        <v>20</v>
      </c>
      <c r="O44" s="48">
        <f>O31</f>
        <v>451</v>
      </c>
      <c r="P44" s="50" t="s">
        <v>21</v>
      </c>
      <c r="Q44" s="49">
        <f>Q31</f>
        <v>94</v>
      </c>
      <c r="R44" s="129"/>
      <c r="S44" s="136"/>
      <c r="T44" s="40">
        <v>2.0416666666665502</v>
      </c>
      <c r="U44" s="34">
        <v>2.08333333333321</v>
      </c>
      <c r="V44" s="62">
        <v>1.5416666666666301</v>
      </c>
      <c r="W44" s="41">
        <v>1.4166666666666501</v>
      </c>
      <c r="X44" s="42">
        <v>2.9374999999997402</v>
      </c>
    </row>
    <row r="45" spans="1:24" ht="15" customHeight="1" x14ac:dyDescent="0.35">
      <c r="A45" s="32">
        <v>2.9583333333330701</v>
      </c>
      <c r="B45" s="33">
        <v>2.0624999999998801</v>
      </c>
      <c r="C45" s="34">
        <v>2.10416666666654</v>
      </c>
      <c r="D45" s="62">
        <v>1.56249999999996</v>
      </c>
      <c r="E45" s="36">
        <v>1.43749999999998</v>
      </c>
      <c r="F45" s="47" t="s">
        <v>20</v>
      </c>
      <c r="G45" s="48">
        <f>G32</f>
        <v>444</v>
      </c>
      <c r="H45" s="49" t="s">
        <v>20</v>
      </c>
      <c r="I45" s="48">
        <f>I32</f>
        <v>446</v>
      </c>
      <c r="J45" s="49" t="s">
        <v>20</v>
      </c>
      <c r="K45" s="48">
        <f>K32</f>
        <v>448</v>
      </c>
      <c r="L45" s="49" t="s">
        <v>20</v>
      </c>
      <c r="M45" s="48">
        <f>M32</f>
        <v>450</v>
      </c>
      <c r="N45" s="49" t="s">
        <v>20</v>
      </c>
      <c r="O45" s="48">
        <f>O32</f>
        <v>452</v>
      </c>
      <c r="P45" s="50" t="s">
        <v>21</v>
      </c>
      <c r="Q45" s="74">
        <f>Q32</f>
        <v>95</v>
      </c>
      <c r="R45" s="129"/>
      <c r="S45" s="136"/>
      <c r="T45" s="40">
        <v>2.0624999999998801</v>
      </c>
      <c r="U45" s="34">
        <v>2.10416666666654</v>
      </c>
      <c r="V45" s="62">
        <v>1.56249999999996</v>
      </c>
      <c r="W45" s="41">
        <v>1.43749999999998</v>
      </c>
      <c r="X45" s="42">
        <v>2.9583333333330701</v>
      </c>
    </row>
    <row r="46" spans="1:24" ht="15" customHeight="1" x14ac:dyDescent="0.35">
      <c r="A46" s="32">
        <v>2.9791666666664001</v>
      </c>
      <c r="B46" s="33">
        <v>2.08333333333321</v>
      </c>
      <c r="C46" s="34">
        <v>2.1249999999998699</v>
      </c>
      <c r="D46" s="62">
        <v>1.58333333333329</v>
      </c>
      <c r="E46" s="36">
        <v>1.4583333333333099</v>
      </c>
      <c r="F46" s="137" t="s">
        <v>80</v>
      </c>
      <c r="G46" s="130" t="s">
        <v>18</v>
      </c>
      <c r="H46" s="129" t="s">
        <v>81</v>
      </c>
      <c r="I46" s="130" t="s">
        <v>18</v>
      </c>
      <c r="J46" s="129" t="s">
        <v>82</v>
      </c>
      <c r="K46" s="130" t="s">
        <v>18</v>
      </c>
      <c r="L46" s="129" t="s">
        <v>83</v>
      </c>
      <c r="M46" s="130" t="s">
        <v>18</v>
      </c>
      <c r="N46" s="129" t="s">
        <v>84</v>
      </c>
      <c r="O46" s="130" t="s">
        <v>18</v>
      </c>
      <c r="P46" s="129" t="s">
        <v>85</v>
      </c>
      <c r="Q46" s="130" t="s">
        <v>18</v>
      </c>
      <c r="R46" s="145" t="s">
        <v>24</v>
      </c>
      <c r="S46" s="167">
        <f>Q34</f>
        <v>20</v>
      </c>
      <c r="T46" s="40">
        <v>2.08333333333321</v>
      </c>
      <c r="U46" s="34">
        <v>2.1249999999998699</v>
      </c>
      <c r="V46" s="62">
        <v>1.58333333333329</v>
      </c>
      <c r="W46" s="41">
        <v>1.4583333333333099</v>
      </c>
      <c r="X46" s="42">
        <v>2.9791666666664001</v>
      </c>
    </row>
    <row r="47" spans="1:24" ht="15" customHeight="1" x14ac:dyDescent="0.35">
      <c r="A47" s="32">
        <v>2.99999999999973</v>
      </c>
      <c r="B47" s="33">
        <v>2.10416666666654</v>
      </c>
      <c r="C47" s="34">
        <v>2.1458333333331998</v>
      </c>
      <c r="D47" s="62">
        <v>1.6041666666666199</v>
      </c>
      <c r="E47" s="36">
        <v>1.4791666666666401</v>
      </c>
      <c r="F47" s="137"/>
      <c r="G47" s="130"/>
      <c r="H47" s="129"/>
      <c r="I47" s="130"/>
      <c r="J47" s="129"/>
      <c r="K47" s="130"/>
      <c r="L47" s="129"/>
      <c r="M47" s="130"/>
      <c r="N47" s="129"/>
      <c r="O47" s="130"/>
      <c r="P47" s="129"/>
      <c r="Q47" s="130"/>
      <c r="R47" s="145"/>
      <c r="S47" s="167"/>
      <c r="T47" s="40">
        <v>2.10416666666654</v>
      </c>
      <c r="U47" s="34">
        <v>2.1458333333331998</v>
      </c>
      <c r="V47" s="62">
        <v>1.6041666666666199</v>
      </c>
      <c r="W47" s="41">
        <v>1.4791666666666401</v>
      </c>
      <c r="X47" s="42">
        <v>2.99999999999973</v>
      </c>
    </row>
    <row r="48" spans="1:24" ht="15" customHeight="1" x14ac:dyDescent="0.35">
      <c r="A48" s="32">
        <v>3.0208333333330599</v>
      </c>
      <c r="B48" s="33">
        <v>2.1249999999998699</v>
      </c>
      <c r="C48" s="34">
        <v>2.1666666666665302</v>
      </c>
      <c r="D48" s="62">
        <v>1.62499999999995</v>
      </c>
      <c r="E48" s="36">
        <v>1.49999999999997</v>
      </c>
      <c r="F48" s="137"/>
      <c r="G48" s="130"/>
      <c r="H48" s="129"/>
      <c r="I48" s="130"/>
      <c r="J48" s="129"/>
      <c r="K48" s="130"/>
      <c r="L48" s="129"/>
      <c r="M48" s="130"/>
      <c r="N48" s="129"/>
      <c r="O48" s="130"/>
      <c r="P48" s="129"/>
      <c r="Q48" s="130"/>
      <c r="R48" s="131" t="s">
        <v>91</v>
      </c>
      <c r="S48" s="138" t="s">
        <v>18</v>
      </c>
      <c r="T48" s="40">
        <v>2.1249999999998699</v>
      </c>
      <c r="U48" s="34">
        <v>2.1666666666665302</v>
      </c>
      <c r="V48" s="62">
        <v>1.62499999999995</v>
      </c>
      <c r="W48" s="41">
        <v>1.49999999999997</v>
      </c>
      <c r="X48" s="42">
        <v>3.0208333333330599</v>
      </c>
    </row>
    <row r="49" spans="1:24" ht="15" customHeight="1" x14ac:dyDescent="0.35">
      <c r="A49" s="32">
        <v>3.0416666666663899</v>
      </c>
      <c r="B49" s="33">
        <v>2.1458333333331998</v>
      </c>
      <c r="C49" s="34">
        <v>2.1874999999998601</v>
      </c>
      <c r="D49" s="62">
        <v>1.64583333333328</v>
      </c>
      <c r="E49" s="36">
        <v>1.5208333333333</v>
      </c>
      <c r="F49" s="137"/>
      <c r="G49" s="130"/>
      <c r="H49" s="129"/>
      <c r="I49" s="130"/>
      <c r="J49" s="129"/>
      <c r="K49" s="130"/>
      <c r="L49" s="129"/>
      <c r="M49" s="130"/>
      <c r="N49" s="129"/>
      <c r="O49" s="130"/>
      <c r="P49" s="129"/>
      <c r="Q49" s="130"/>
      <c r="R49" s="131"/>
      <c r="S49" s="138"/>
      <c r="T49" s="40">
        <v>2.1458333333331998</v>
      </c>
      <c r="U49" s="34">
        <v>2.1874999999998601</v>
      </c>
      <c r="V49" s="62">
        <v>1.64583333333328</v>
      </c>
      <c r="W49" s="41">
        <v>1.5208333333333</v>
      </c>
      <c r="X49" s="42">
        <v>3.0416666666663899</v>
      </c>
    </row>
    <row r="50" spans="1:24" ht="15" customHeight="1" x14ac:dyDescent="0.35">
      <c r="A50" s="32">
        <v>3.0624999999997198</v>
      </c>
      <c r="B50" s="33">
        <v>2.1666666666665302</v>
      </c>
      <c r="C50" s="34">
        <v>2.20833333333319</v>
      </c>
      <c r="D50" s="62">
        <v>1.6666666666666099</v>
      </c>
      <c r="E50" s="36">
        <v>1.5416666666666301</v>
      </c>
      <c r="F50" s="137"/>
      <c r="G50" s="130"/>
      <c r="H50" s="129"/>
      <c r="I50" s="130"/>
      <c r="J50" s="129"/>
      <c r="K50" s="130"/>
      <c r="L50" s="129"/>
      <c r="M50" s="130"/>
      <c r="N50" s="129"/>
      <c r="O50" s="130"/>
      <c r="P50" s="129"/>
      <c r="Q50" s="130"/>
      <c r="R50" s="131"/>
      <c r="S50" s="138"/>
      <c r="T50" s="40">
        <v>2.1666666666665302</v>
      </c>
      <c r="U50" s="34">
        <v>2.20833333333319</v>
      </c>
      <c r="V50" s="62">
        <v>1.6666666666666099</v>
      </c>
      <c r="W50" s="41">
        <v>1.5416666666666301</v>
      </c>
      <c r="X50" s="42">
        <v>3.0624999999997198</v>
      </c>
    </row>
    <row r="51" spans="1:24" ht="15" customHeight="1" x14ac:dyDescent="0.35">
      <c r="A51" s="32">
        <v>3.0833333333330502</v>
      </c>
      <c r="B51" s="33">
        <v>2.1874999999998601</v>
      </c>
      <c r="C51" s="34">
        <v>2.22916666666652</v>
      </c>
      <c r="D51" s="62">
        <v>1.68749999999994</v>
      </c>
      <c r="E51" s="36">
        <v>1.56249999999996</v>
      </c>
      <c r="F51" s="121" t="s">
        <v>25</v>
      </c>
      <c r="G51" s="74">
        <f>G35</f>
        <v>20</v>
      </c>
      <c r="H51" s="120" t="s">
        <v>25</v>
      </c>
      <c r="I51" s="74">
        <f>I35</f>
        <v>21</v>
      </c>
      <c r="J51" s="120" t="s">
        <v>25</v>
      </c>
      <c r="K51" s="74">
        <f>K35</f>
        <v>22</v>
      </c>
      <c r="L51" s="120" t="s">
        <v>25</v>
      </c>
      <c r="M51" s="74">
        <f>M35</f>
        <v>23</v>
      </c>
      <c r="N51" s="120" t="s">
        <v>25</v>
      </c>
      <c r="O51" s="74">
        <f>O35</f>
        <v>24</v>
      </c>
      <c r="P51" s="120" t="s">
        <v>25</v>
      </c>
      <c r="Q51" s="74">
        <f>Q35</f>
        <v>0</v>
      </c>
      <c r="R51" s="131"/>
      <c r="S51" s="138"/>
      <c r="T51" s="40">
        <v>2.1874999999998601</v>
      </c>
      <c r="U51" s="34">
        <v>2.22916666666652</v>
      </c>
      <c r="V51" s="62">
        <v>1.68749999999994</v>
      </c>
      <c r="W51" s="41">
        <v>1.56249999999996</v>
      </c>
      <c r="X51" s="42">
        <v>3.0833333333330502</v>
      </c>
    </row>
    <row r="52" spans="1:24" ht="15" customHeight="1" x14ac:dyDescent="0.35">
      <c r="A52" s="32">
        <v>3.1041666666663801</v>
      </c>
      <c r="B52" s="33">
        <v>2.20833333333319</v>
      </c>
      <c r="C52" s="34">
        <v>2.2499999999998499</v>
      </c>
      <c r="D52" s="62">
        <v>1.70833333333327</v>
      </c>
      <c r="E52" s="36">
        <v>1.58333333333329</v>
      </c>
      <c r="F52" s="140" t="s">
        <v>42</v>
      </c>
      <c r="G52" s="60">
        <f>G28</f>
        <v>99</v>
      </c>
      <c r="H52" s="126" t="s">
        <v>42</v>
      </c>
      <c r="I52" s="60">
        <f>I28</f>
        <v>101</v>
      </c>
      <c r="J52" s="126" t="s">
        <v>42</v>
      </c>
      <c r="K52" s="60">
        <f>K28</f>
        <v>103</v>
      </c>
      <c r="L52" s="126" t="s">
        <v>42</v>
      </c>
      <c r="M52" s="60">
        <f>M28</f>
        <v>105</v>
      </c>
      <c r="N52" s="126" t="s">
        <v>42</v>
      </c>
      <c r="O52" s="60">
        <f>O28</f>
        <v>107</v>
      </c>
      <c r="P52" s="126" t="s">
        <v>42</v>
      </c>
      <c r="Q52" s="60">
        <f>Q28</f>
        <v>109</v>
      </c>
      <c r="R52" s="131"/>
      <c r="S52" s="138"/>
      <c r="T52" s="40">
        <v>2.20833333333319</v>
      </c>
      <c r="U52" s="34">
        <v>2.2499999999998499</v>
      </c>
      <c r="V52" s="62">
        <v>1.70833333333327</v>
      </c>
      <c r="W52" s="41">
        <v>1.58333333333329</v>
      </c>
      <c r="X52" s="42">
        <v>3.1041666666663801</v>
      </c>
    </row>
    <row r="53" spans="1:24" ht="15.75" customHeight="1" thickBot="1" x14ac:dyDescent="0.4">
      <c r="A53" s="75">
        <v>3.12499999999971</v>
      </c>
      <c r="B53" s="76">
        <v>2.22916666666652</v>
      </c>
      <c r="C53" s="77">
        <v>2.2708333333331798</v>
      </c>
      <c r="D53" s="78">
        <v>1.7291666666665999</v>
      </c>
      <c r="E53" s="79">
        <v>1.6041666666666199</v>
      </c>
      <c r="F53" s="141"/>
      <c r="G53" s="80">
        <f>G29</f>
        <v>100</v>
      </c>
      <c r="H53" s="127"/>
      <c r="I53" s="80">
        <f>I29</f>
        <v>102</v>
      </c>
      <c r="J53" s="127"/>
      <c r="K53" s="80">
        <f>K29</f>
        <v>104</v>
      </c>
      <c r="L53" s="127"/>
      <c r="M53" s="80">
        <f>M29</f>
        <v>106</v>
      </c>
      <c r="N53" s="127"/>
      <c r="O53" s="80">
        <f>O29</f>
        <v>108</v>
      </c>
      <c r="P53" s="127"/>
      <c r="Q53" s="80">
        <f>Q29</f>
        <v>110</v>
      </c>
      <c r="R53" s="132"/>
      <c r="S53" s="139"/>
      <c r="T53" s="81">
        <v>2.22916666666652</v>
      </c>
      <c r="U53" s="77">
        <v>2.2708333333331798</v>
      </c>
      <c r="V53" s="78">
        <v>1.7291666666665999</v>
      </c>
      <c r="W53" s="82">
        <v>1.6041666666666199</v>
      </c>
      <c r="X53" s="83">
        <v>3.12499999999971</v>
      </c>
    </row>
    <row r="55" spans="1:24" ht="16" hidden="1" thickBot="1" x14ac:dyDescent="0.4">
      <c r="A55" s="84" t="s">
        <v>45</v>
      </c>
      <c r="B55" s="85"/>
      <c r="C55" s="86"/>
      <c r="F55" s="87" t="s">
        <v>46</v>
      </c>
      <c r="G55" s="88"/>
      <c r="H55" s="89" t="s">
        <v>46</v>
      </c>
      <c r="I55" s="90"/>
      <c r="J55" s="91" t="s">
        <v>46</v>
      </c>
      <c r="K55" s="92"/>
      <c r="L55" s="93" t="s">
        <v>46</v>
      </c>
      <c r="M55" s="94"/>
      <c r="N55" s="95" t="s">
        <v>46</v>
      </c>
      <c r="O55" s="96"/>
      <c r="P55" s="97" t="s">
        <v>46</v>
      </c>
      <c r="Q55" s="98"/>
    </row>
    <row r="56" spans="1:24" ht="16" hidden="1" thickBot="1" x14ac:dyDescent="0.4">
      <c r="A56" s="99" t="s">
        <v>47</v>
      </c>
      <c r="B56" s="100"/>
      <c r="C56" s="101"/>
      <c r="D56" s="101"/>
      <c r="E56" s="102"/>
      <c r="F56" s="103" t="s">
        <v>48</v>
      </c>
      <c r="G56" s="104"/>
      <c r="H56" s="103" t="s">
        <v>49</v>
      </c>
      <c r="I56" s="104"/>
      <c r="J56" s="103" t="s">
        <v>50</v>
      </c>
      <c r="K56" s="104"/>
      <c r="L56" s="103" t="s">
        <v>51</v>
      </c>
      <c r="M56" s="104"/>
      <c r="N56" s="103" t="s">
        <v>52</v>
      </c>
      <c r="O56" s="104"/>
      <c r="P56" s="105" t="s">
        <v>53</v>
      </c>
      <c r="Q56" s="106"/>
    </row>
    <row r="57" spans="1:24" ht="14.5" hidden="1" customHeight="1" x14ac:dyDescent="0.35">
      <c r="A57" s="84" t="s">
        <v>45</v>
      </c>
      <c r="B57" s="85"/>
      <c r="C57" s="107"/>
      <c r="D57" s="107"/>
      <c r="E57" s="108"/>
      <c r="F57" s="109" t="s">
        <v>46</v>
      </c>
      <c r="G57" s="110"/>
      <c r="H57" s="111" t="s">
        <v>46</v>
      </c>
      <c r="I57" s="112"/>
      <c r="J57" s="113" t="s">
        <v>46</v>
      </c>
      <c r="K57" s="114"/>
      <c r="L57" s="115"/>
      <c r="M57" s="116"/>
      <c r="N57" s="95"/>
      <c r="O57" s="96"/>
    </row>
    <row r="58" spans="1:24" ht="15" hidden="1" customHeight="1" x14ac:dyDescent="0.35">
      <c r="A58" s="99" t="s">
        <v>47</v>
      </c>
      <c r="B58" s="100"/>
      <c r="C58" s="101"/>
      <c r="D58" s="101"/>
      <c r="E58" s="102"/>
      <c r="F58" s="103" t="s">
        <v>54</v>
      </c>
      <c r="G58" s="104"/>
      <c r="H58" s="103" t="s">
        <v>55</v>
      </c>
      <c r="I58" s="104"/>
      <c r="J58" s="103" t="s">
        <v>56</v>
      </c>
      <c r="K58" s="104"/>
      <c r="L58" s="103" t="s">
        <v>57</v>
      </c>
      <c r="M58" s="104"/>
      <c r="N58" s="103"/>
      <c r="O58" s="104"/>
    </row>
    <row r="59" spans="1:24" ht="14.5" customHeight="1" x14ac:dyDescent="0.35"/>
    <row r="61" spans="1:24" ht="14.5" customHeight="1" x14ac:dyDescent="0.35"/>
    <row r="63" spans="1:24" ht="14.5" customHeight="1" x14ac:dyDescent="0.35"/>
  </sheetData>
  <mergeCells count="111">
    <mergeCell ref="Q34:Q35"/>
    <mergeCell ref="H36:H38"/>
    <mergeCell ref="I36:I38"/>
    <mergeCell ref="F28:F29"/>
    <mergeCell ref="H28:H29"/>
    <mergeCell ref="F14:F20"/>
    <mergeCell ref="G14:G20"/>
    <mergeCell ref="L11:L13"/>
    <mergeCell ref="M11:M13"/>
    <mergeCell ref="N11:N13"/>
    <mergeCell ref="O11:O13"/>
    <mergeCell ref="P11:P13"/>
    <mergeCell ref="Q11:Q13"/>
    <mergeCell ref="H13:H18"/>
    <mergeCell ref="I13:I18"/>
    <mergeCell ref="L14:L18"/>
    <mergeCell ref="M14:M18"/>
    <mergeCell ref="N14:N18"/>
    <mergeCell ref="O14:O18"/>
    <mergeCell ref="P14:P18"/>
    <mergeCell ref="Q14:Q18"/>
    <mergeCell ref="J11:J13"/>
    <mergeCell ref="K11:K13"/>
    <mergeCell ref="J14:J18"/>
    <mergeCell ref="A1:X1"/>
    <mergeCell ref="A2:X2"/>
    <mergeCell ref="R6:R8"/>
    <mergeCell ref="R9:R10"/>
    <mergeCell ref="S9:S10"/>
    <mergeCell ref="H11:H12"/>
    <mergeCell ref="I11:I12"/>
    <mergeCell ref="F11:F13"/>
    <mergeCell ref="G11:G13"/>
    <mergeCell ref="R11:R13"/>
    <mergeCell ref="S11:S13"/>
    <mergeCell ref="F5:F10"/>
    <mergeCell ref="G5:G10"/>
    <mergeCell ref="R14:R18"/>
    <mergeCell ref="S14:S18"/>
    <mergeCell ref="F21:O21"/>
    <mergeCell ref="F22:F26"/>
    <mergeCell ref="G22:G26"/>
    <mergeCell ref="H22:H26"/>
    <mergeCell ref="I22:I26"/>
    <mergeCell ref="J22:J26"/>
    <mergeCell ref="K22:K26"/>
    <mergeCell ref="L22:L26"/>
    <mergeCell ref="M22:M26"/>
    <mergeCell ref="N22:N26"/>
    <mergeCell ref="O22:O26"/>
    <mergeCell ref="P22:P26"/>
    <mergeCell ref="Q22:Q26"/>
    <mergeCell ref="K14:K18"/>
    <mergeCell ref="J28:J29"/>
    <mergeCell ref="L28:L29"/>
    <mergeCell ref="N28:N29"/>
    <mergeCell ref="P28:P29"/>
    <mergeCell ref="R24:R29"/>
    <mergeCell ref="S24:S29"/>
    <mergeCell ref="R30:R35"/>
    <mergeCell ref="S30:S35"/>
    <mergeCell ref="Q39:Q43"/>
    <mergeCell ref="R39:R45"/>
    <mergeCell ref="S39:S45"/>
    <mergeCell ref="L39:L43"/>
    <mergeCell ref="M39:M43"/>
    <mergeCell ref="N39:N43"/>
    <mergeCell ref="Q36:Q38"/>
    <mergeCell ref="R36:R38"/>
    <mergeCell ref="S36:S38"/>
    <mergeCell ref="P39:P43"/>
    <mergeCell ref="P36:P38"/>
    <mergeCell ref="N36:N38"/>
    <mergeCell ref="O36:O38"/>
    <mergeCell ref="O39:O43"/>
    <mergeCell ref="P31:P33"/>
    <mergeCell ref="P34:P35"/>
    <mergeCell ref="R46:R47"/>
    <mergeCell ref="S46:S47"/>
    <mergeCell ref="R48:R53"/>
    <mergeCell ref="S48:S53"/>
    <mergeCell ref="F52:F53"/>
    <mergeCell ref="H52:H53"/>
    <mergeCell ref="J52:J53"/>
    <mergeCell ref="L52:L53"/>
    <mergeCell ref="N52:N53"/>
    <mergeCell ref="P52:P53"/>
    <mergeCell ref="F46:F50"/>
    <mergeCell ref="G46:G50"/>
    <mergeCell ref="H46:H50"/>
    <mergeCell ref="I46:I50"/>
    <mergeCell ref="J46:J50"/>
    <mergeCell ref="K46:K50"/>
    <mergeCell ref="L46:L50"/>
    <mergeCell ref="M46:M50"/>
    <mergeCell ref="N46:N50"/>
    <mergeCell ref="O46:O50"/>
    <mergeCell ref="P46:P50"/>
    <mergeCell ref="Q46:Q50"/>
    <mergeCell ref="F36:F37"/>
    <mergeCell ref="G36:G37"/>
    <mergeCell ref="J36:J38"/>
    <mergeCell ref="K36:K38"/>
    <mergeCell ref="L36:L38"/>
    <mergeCell ref="M36:M38"/>
    <mergeCell ref="F38:F43"/>
    <mergeCell ref="G38:G43"/>
    <mergeCell ref="J39:J43"/>
    <mergeCell ref="K39:K43"/>
    <mergeCell ref="H39:H43"/>
    <mergeCell ref="I39:I43"/>
  </mergeCells>
  <pageMargins left="0.25" right="0.25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3B3E-AA1E-4905-9C4E-D3F8D6B36C04}">
  <sheetPr>
    <pageSetUpPr fitToPage="1"/>
  </sheetPr>
  <dimension ref="A1:X61"/>
  <sheetViews>
    <sheetView zoomScale="70" zoomScaleNormal="70" workbookViewId="0">
      <selection activeCell="A3" sqref="A3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5"/>
    </row>
    <row r="2" spans="1:24" ht="15" thickBot="1" x14ac:dyDescent="0.4">
      <c r="A2" s="156" t="s">
        <v>123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45796</v>
      </c>
      <c r="G3" s="7"/>
      <c r="H3" s="8">
        <f>F3+1</f>
        <v>45797</v>
      </c>
      <c r="I3" s="7"/>
      <c r="J3" s="8">
        <f>H3+1</f>
        <v>45798</v>
      </c>
      <c r="K3" s="7"/>
      <c r="L3" s="8">
        <f>J3+1</f>
        <v>45799</v>
      </c>
      <c r="M3" s="7"/>
      <c r="N3" s="8">
        <f>L3+1</f>
        <v>45800</v>
      </c>
      <c r="O3" s="7"/>
      <c r="P3" s="8">
        <f>N3+1</f>
        <v>45801</v>
      </c>
      <c r="Q3" s="7"/>
      <c r="R3" s="8">
        <f>P3+1</f>
        <v>45802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59" t="s">
        <v>92</v>
      </c>
      <c r="G5" s="161" t="s">
        <v>18</v>
      </c>
      <c r="H5" s="26" t="s">
        <v>19</v>
      </c>
      <c r="I5" s="27">
        <f t="shared" ref="I5:I11" si="0">G30</f>
        <v>429</v>
      </c>
      <c r="J5" s="26" t="s">
        <v>19</v>
      </c>
      <c r="K5" s="27">
        <f t="shared" ref="K5:K11" si="1">I30</f>
        <v>430</v>
      </c>
      <c r="L5" s="26" t="s">
        <v>19</v>
      </c>
      <c r="M5" s="27">
        <f t="shared" ref="M5:M11" si="2">K30</f>
        <v>431</v>
      </c>
      <c r="N5" s="26" t="s">
        <v>19</v>
      </c>
      <c r="O5" s="27">
        <f t="shared" ref="O5:O11" si="3">M30</f>
        <v>432</v>
      </c>
      <c r="P5" s="26" t="s">
        <v>19</v>
      </c>
      <c r="Q5" s="27">
        <f t="shared" ref="Q5:Q11" si="4">O30</f>
        <v>433</v>
      </c>
      <c r="R5" s="168" t="s">
        <v>21</v>
      </c>
      <c r="S5" s="28">
        <f t="shared" ref="S5:S8" si="5">Q30</f>
        <v>97</v>
      </c>
      <c r="T5" s="29">
        <v>1.25</v>
      </c>
      <c r="U5" s="23">
        <v>1.2916666666666701</v>
      </c>
      <c r="V5" s="24">
        <v>1.7499999999999301</v>
      </c>
      <c r="W5" s="30">
        <v>1.62499999999995</v>
      </c>
      <c r="X5" s="31">
        <v>2.1458333333331998</v>
      </c>
    </row>
    <row r="6" spans="1:24" ht="15.75" customHeight="1" x14ac:dyDescent="0.35">
      <c r="A6" s="32">
        <v>2.1666666666665302</v>
      </c>
      <c r="B6" s="33">
        <v>1.2708333333333299</v>
      </c>
      <c r="C6" s="34">
        <v>1.3125</v>
      </c>
      <c r="D6" s="35">
        <v>1.77083333333326</v>
      </c>
      <c r="E6" s="36">
        <v>1.64583333333328</v>
      </c>
      <c r="F6" s="160"/>
      <c r="G6" s="128"/>
      <c r="H6" s="37" t="s">
        <v>20</v>
      </c>
      <c r="I6" s="38">
        <f t="shared" si="0"/>
        <v>453</v>
      </c>
      <c r="J6" s="37" t="s">
        <v>20</v>
      </c>
      <c r="K6" s="38">
        <f t="shared" si="1"/>
        <v>455</v>
      </c>
      <c r="L6" s="37" t="s">
        <v>20</v>
      </c>
      <c r="M6" s="38">
        <f t="shared" si="2"/>
        <v>457</v>
      </c>
      <c r="N6" s="37" t="s">
        <v>20</v>
      </c>
      <c r="O6" s="38">
        <f t="shared" si="3"/>
        <v>459</v>
      </c>
      <c r="P6" s="37" t="s">
        <v>20</v>
      </c>
      <c r="Q6" s="38">
        <f t="shared" si="4"/>
        <v>461</v>
      </c>
      <c r="R6" s="169"/>
      <c r="S6" s="39">
        <f t="shared" si="5"/>
        <v>98</v>
      </c>
      <c r="T6" s="40">
        <v>1.2708333333333299</v>
      </c>
      <c r="U6" s="34">
        <v>1.3125</v>
      </c>
      <c r="V6" s="35">
        <v>1.77083333333326</v>
      </c>
      <c r="W6" s="41">
        <v>1.64583333333328</v>
      </c>
      <c r="X6" s="42">
        <v>2.1666666666665302</v>
      </c>
    </row>
    <row r="7" spans="1:24" ht="15" customHeight="1" x14ac:dyDescent="0.35">
      <c r="A7" s="32">
        <v>2.1874999999998601</v>
      </c>
      <c r="B7" s="33">
        <v>1.2916666666666701</v>
      </c>
      <c r="C7" s="34">
        <v>1.3333333333333299</v>
      </c>
      <c r="D7" s="43">
        <v>1.7916666666665899</v>
      </c>
      <c r="E7" s="36">
        <v>1.6666666666666099</v>
      </c>
      <c r="F7" s="160"/>
      <c r="G7" s="128"/>
      <c r="H7" s="37" t="s">
        <v>20</v>
      </c>
      <c r="I7" s="38">
        <f t="shared" si="0"/>
        <v>454</v>
      </c>
      <c r="J7" s="37" t="s">
        <v>20</v>
      </c>
      <c r="K7" s="38">
        <f t="shared" si="1"/>
        <v>456</v>
      </c>
      <c r="L7" s="37" t="s">
        <v>20</v>
      </c>
      <c r="M7" s="38">
        <f t="shared" si="2"/>
        <v>458</v>
      </c>
      <c r="N7" s="37" t="s">
        <v>20</v>
      </c>
      <c r="O7" s="38">
        <f t="shared" si="3"/>
        <v>460</v>
      </c>
      <c r="P7" s="37" t="s">
        <v>20</v>
      </c>
      <c r="Q7" s="38">
        <f t="shared" si="4"/>
        <v>462</v>
      </c>
      <c r="R7" s="169"/>
      <c r="S7" s="39">
        <f t="shared" si="5"/>
        <v>99</v>
      </c>
      <c r="T7" s="40">
        <v>1.2916666666666701</v>
      </c>
      <c r="U7" s="34">
        <v>1.3333333333333299</v>
      </c>
      <c r="V7" s="43">
        <v>1.7916666666665899</v>
      </c>
      <c r="W7" s="41">
        <v>1.6666666666666099</v>
      </c>
      <c r="X7" s="42">
        <v>2.1874999999998601</v>
      </c>
    </row>
    <row r="8" spans="1:24" ht="15" customHeight="1" x14ac:dyDescent="0.35">
      <c r="A8" s="32">
        <v>2.20833333333319</v>
      </c>
      <c r="B8" s="33">
        <v>1.3125</v>
      </c>
      <c r="C8" s="34">
        <v>1.3541666666666601</v>
      </c>
      <c r="D8" s="43">
        <v>1.8124999999999201</v>
      </c>
      <c r="E8" s="36">
        <v>1.68749999999994</v>
      </c>
      <c r="F8" s="160"/>
      <c r="G8" s="128"/>
      <c r="H8" s="44" t="s">
        <v>22</v>
      </c>
      <c r="I8" s="38">
        <f t="shared" si="0"/>
        <v>40</v>
      </c>
      <c r="J8" s="44" t="s">
        <v>22</v>
      </c>
      <c r="K8" s="38">
        <f t="shared" si="1"/>
        <v>41</v>
      </c>
      <c r="L8" s="44" t="s">
        <v>22</v>
      </c>
      <c r="M8" s="38">
        <f t="shared" si="2"/>
        <v>42</v>
      </c>
      <c r="N8" s="44" t="s">
        <v>22</v>
      </c>
      <c r="O8" s="38">
        <f t="shared" si="3"/>
        <v>43</v>
      </c>
      <c r="P8" s="44" t="s">
        <v>22</v>
      </c>
      <c r="Q8" s="38">
        <f t="shared" si="4"/>
        <v>44</v>
      </c>
      <c r="R8" s="170"/>
      <c r="S8" s="39">
        <f t="shared" si="5"/>
        <v>100</v>
      </c>
      <c r="T8" s="40">
        <v>1.3125</v>
      </c>
      <c r="U8" s="34">
        <v>1.3541666666666601</v>
      </c>
      <c r="V8" s="43">
        <v>1.8124999999999201</v>
      </c>
      <c r="W8" s="41">
        <v>1.68749999999994</v>
      </c>
      <c r="X8" s="42">
        <v>2.20833333333319</v>
      </c>
    </row>
    <row r="9" spans="1:24" ht="15.75" customHeight="1" x14ac:dyDescent="0.35">
      <c r="A9" s="32">
        <v>2.22916666666652</v>
      </c>
      <c r="B9" s="33">
        <v>1.3333333333333299</v>
      </c>
      <c r="C9" s="34">
        <v>1.37499999999999</v>
      </c>
      <c r="D9" s="43">
        <v>1.83333333333325</v>
      </c>
      <c r="E9" s="36">
        <v>1.70833333333327</v>
      </c>
      <c r="F9" s="160"/>
      <c r="G9" s="128"/>
      <c r="H9" s="44" t="s">
        <v>23</v>
      </c>
      <c r="I9" s="38">
        <f t="shared" si="0"/>
        <v>46</v>
      </c>
      <c r="J9" s="44" t="s">
        <v>23</v>
      </c>
      <c r="K9" s="38">
        <f t="shared" si="1"/>
        <v>47</v>
      </c>
      <c r="L9" s="44" t="s">
        <v>23</v>
      </c>
      <c r="M9" s="38">
        <f t="shared" si="2"/>
        <v>48</v>
      </c>
      <c r="N9" s="44" t="s">
        <v>23</v>
      </c>
      <c r="O9" s="38">
        <f t="shared" si="3"/>
        <v>49</v>
      </c>
      <c r="P9" s="44" t="s">
        <v>23</v>
      </c>
      <c r="Q9" s="38">
        <f t="shared" si="4"/>
        <v>50</v>
      </c>
      <c r="R9" s="162" t="s">
        <v>24</v>
      </c>
      <c r="S9" s="163">
        <f>Q34</f>
        <v>21</v>
      </c>
      <c r="T9" s="40">
        <v>1.3333333333333299</v>
      </c>
      <c r="U9" s="34">
        <v>1.37499999999999</v>
      </c>
      <c r="V9" s="43">
        <v>1.83333333333325</v>
      </c>
      <c r="W9" s="41">
        <v>1.70833333333327</v>
      </c>
      <c r="X9" s="42">
        <v>2.22916666666652</v>
      </c>
    </row>
    <row r="10" spans="1:24" ht="15" customHeight="1" x14ac:dyDescent="0.35">
      <c r="A10" s="32">
        <v>2.2499999999998499</v>
      </c>
      <c r="B10" s="33">
        <v>1.3541666666666601</v>
      </c>
      <c r="C10" s="34">
        <v>1.3958333333333199</v>
      </c>
      <c r="D10" s="43">
        <v>1.8541666666665799</v>
      </c>
      <c r="E10" s="36">
        <v>1.7291666666665999</v>
      </c>
      <c r="F10" s="160"/>
      <c r="G10" s="128"/>
      <c r="H10" s="44" t="s">
        <v>25</v>
      </c>
      <c r="I10" s="38">
        <f t="shared" si="0"/>
        <v>25</v>
      </c>
      <c r="J10" s="44" t="s">
        <v>25</v>
      </c>
      <c r="K10" s="38">
        <f t="shared" si="1"/>
        <v>26</v>
      </c>
      <c r="L10" s="44" t="s">
        <v>25</v>
      </c>
      <c r="M10" s="38">
        <f t="shared" si="2"/>
        <v>27</v>
      </c>
      <c r="N10" s="44" t="s">
        <v>25</v>
      </c>
      <c r="O10" s="38">
        <f t="shared" si="3"/>
        <v>28</v>
      </c>
      <c r="P10" s="44" t="s">
        <v>25</v>
      </c>
      <c r="Q10" s="38">
        <f t="shared" si="4"/>
        <v>29</v>
      </c>
      <c r="R10" s="162"/>
      <c r="S10" s="163"/>
      <c r="T10" s="40">
        <v>1.3541666666666601</v>
      </c>
      <c r="U10" s="34">
        <v>1.3958333333333199</v>
      </c>
      <c r="V10" s="43">
        <v>1.8541666666665799</v>
      </c>
      <c r="W10" s="41">
        <v>1.7291666666665999</v>
      </c>
      <c r="X10" s="42">
        <v>2.2499999999998499</v>
      </c>
    </row>
    <row r="11" spans="1:24" ht="15" customHeight="1" x14ac:dyDescent="0.35">
      <c r="A11" s="32">
        <v>2.2708333333331798</v>
      </c>
      <c r="B11" s="33">
        <v>1.37499999999999</v>
      </c>
      <c r="C11" s="34">
        <v>1.4166666666666501</v>
      </c>
      <c r="D11" s="43">
        <v>1.8749999999999101</v>
      </c>
      <c r="E11" s="36">
        <v>1.7499999999999301</v>
      </c>
      <c r="F11" s="152" t="s">
        <v>26</v>
      </c>
      <c r="G11" s="128">
        <f>G36-1</f>
        <v>85</v>
      </c>
      <c r="H11" s="151" t="s">
        <v>26</v>
      </c>
      <c r="I11" s="128">
        <f t="shared" si="0"/>
        <v>86</v>
      </c>
      <c r="J11" s="151" t="s">
        <v>26</v>
      </c>
      <c r="K11" s="128">
        <f t="shared" si="1"/>
        <v>87</v>
      </c>
      <c r="L11" s="151" t="s">
        <v>26</v>
      </c>
      <c r="M11" s="128">
        <f t="shared" si="2"/>
        <v>88</v>
      </c>
      <c r="N11" s="151" t="s">
        <v>26</v>
      </c>
      <c r="O11" s="128">
        <f t="shared" si="3"/>
        <v>89</v>
      </c>
      <c r="P11" s="151" t="s">
        <v>26</v>
      </c>
      <c r="Q11" s="128">
        <f t="shared" si="4"/>
        <v>90</v>
      </c>
      <c r="R11" s="151" t="s">
        <v>26</v>
      </c>
      <c r="S11" s="138">
        <f t="shared" ref="S11" si="6">Q36</f>
        <v>91</v>
      </c>
      <c r="T11" s="40">
        <v>1.37499999999999</v>
      </c>
      <c r="U11" s="34">
        <v>1.4166666666666501</v>
      </c>
      <c r="V11" s="43">
        <v>1.8749999999999101</v>
      </c>
      <c r="W11" s="41">
        <v>1.7499999999999301</v>
      </c>
      <c r="X11" s="42">
        <v>2.2708333333331798</v>
      </c>
    </row>
    <row r="12" spans="1:24" ht="15.75" customHeight="1" x14ac:dyDescent="0.35">
      <c r="A12" s="32">
        <v>2.2916666666665102</v>
      </c>
      <c r="B12" s="33">
        <v>1.3958333333333199</v>
      </c>
      <c r="C12" s="34">
        <v>1.43749999999998</v>
      </c>
      <c r="D12" s="43">
        <v>1.89583333333324</v>
      </c>
      <c r="E12" s="36">
        <v>1.77083333333326</v>
      </c>
      <c r="F12" s="152"/>
      <c r="G12" s="128"/>
      <c r="H12" s="151"/>
      <c r="I12" s="128"/>
      <c r="J12" s="151"/>
      <c r="K12" s="128"/>
      <c r="L12" s="151"/>
      <c r="M12" s="128"/>
      <c r="N12" s="151"/>
      <c r="O12" s="128"/>
      <c r="P12" s="151"/>
      <c r="Q12" s="128"/>
      <c r="R12" s="151"/>
      <c r="S12" s="138"/>
      <c r="T12" s="40">
        <v>1.3958333333333199</v>
      </c>
      <c r="U12" s="34">
        <v>1.43749999999998</v>
      </c>
      <c r="V12" s="43">
        <v>1.89583333333324</v>
      </c>
      <c r="W12" s="41">
        <v>1.77083333333326</v>
      </c>
      <c r="X12" s="42">
        <v>2.2916666666665102</v>
      </c>
    </row>
    <row r="13" spans="1:24" ht="15" customHeight="1" x14ac:dyDescent="0.35">
      <c r="A13" s="32">
        <v>2.3124999999998401</v>
      </c>
      <c r="B13" s="33">
        <v>1.4166666666666501</v>
      </c>
      <c r="C13" s="34">
        <v>1.4583333333333099</v>
      </c>
      <c r="D13" s="43">
        <v>1.9166666666665699</v>
      </c>
      <c r="E13" s="45">
        <v>1.7916666666665899</v>
      </c>
      <c r="F13" s="152"/>
      <c r="G13" s="128"/>
      <c r="H13" s="129" t="s">
        <v>39</v>
      </c>
      <c r="I13" s="130" t="s">
        <v>18</v>
      </c>
      <c r="J13" s="151"/>
      <c r="K13" s="128"/>
      <c r="L13" s="151"/>
      <c r="M13" s="128"/>
      <c r="N13" s="151"/>
      <c r="O13" s="128"/>
      <c r="P13" s="151"/>
      <c r="Q13" s="128"/>
      <c r="R13" s="151"/>
      <c r="S13" s="138"/>
      <c r="T13" s="40">
        <v>1.4166666666666501</v>
      </c>
      <c r="U13" s="34">
        <v>1.4583333333333099</v>
      </c>
      <c r="V13" s="43">
        <v>1.9166666666665699</v>
      </c>
      <c r="W13" s="46">
        <v>1.7916666666665899</v>
      </c>
      <c r="X13" s="42">
        <v>2.3124999999998401</v>
      </c>
    </row>
    <row r="14" spans="1:24" ht="15" customHeight="1" x14ac:dyDescent="0.35">
      <c r="A14" s="32">
        <v>2.3333333333331701</v>
      </c>
      <c r="B14" s="33">
        <v>1.43749999999998</v>
      </c>
      <c r="C14" s="34">
        <v>1.4791666666666401</v>
      </c>
      <c r="D14" s="43">
        <v>1.9374999999999001</v>
      </c>
      <c r="E14" s="45">
        <v>1.8124999999999201</v>
      </c>
      <c r="F14" s="137" t="s">
        <v>94</v>
      </c>
      <c r="G14" s="130" t="s">
        <v>18</v>
      </c>
      <c r="H14" s="129"/>
      <c r="I14" s="130"/>
      <c r="J14" s="129" t="s">
        <v>104</v>
      </c>
      <c r="K14" s="130" t="s">
        <v>18</v>
      </c>
      <c r="L14" s="129" t="s">
        <v>105</v>
      </c>
      <c r="M14" s="130" t="s">
        <v>18</v>
      </c>
      <c r="N14" s="129" t="s">
        <v>106</v>
      </c>
      <c r="O14" s="130" t="s">
        <v>18</v>
      </c>
      <c r="P14" s="129" t="s">
        <v>107</v>
      </c>
      <c r="Q14" s="130" t="s">
        <v>18</v>
      </c>
      <c r="R14" s="129" t="s">
        <v>29</v>
      </c>
      <c r="S14" s="136" t="s">
        <v>18</v>
      </c>
      <c r="T14" s="40">
        <v>1.43749999999998</v>
      </c>
      <c r="U14" s="34">
        <v>1.4791666666666401</v>
      </c>
      <c r="V14" s="43">
        <v>1.9374999999999001</v>
      </c>
      <c r="W14" s="46">
        <v>1.8124999999999201</v>
      </c>
      <c r="X14" s="42">
        <v>2.3333333333331701</v>
      </c>
    </row>
    <row r="15" spans="1:24" ht="15" customHeight="1" x14ac:dyDescent="0.35">
      <c r="A15" s="32">
        <v>2.3541666666665</v>
      </c>
      <c r="B15" s="33">
        <v>1.4583333333333099</v>
      </c>
      <c r="C15" s="34">
        <v>1.49999999999997</v>
      </c>
      <c r="D15" s="35">
        <v>1.95833333333323</v>
      </c>
      <c r="E15" s="45">
        <v>1.83333333333325</v>
      </c>
      <c r="F15" s="137"/>
      <c r="G15" s="130"/>
      <c r="H15" s="129"/>
      <c r="I15" s="130"/>
      <c r="J15" s="129"/>
      <c r="K15" s="130"/>
      <c r="L15" s="129"/>
      <c r="M15" s="130"/>
      <c r="N15" s="129"/>
      <c r="O15" s="130"/>
      <c r="P15" s="129"/>
      <c r="Q15" s="130"/>
      <c r="R15" s="129"/>
      <c r="S15" s="136"/>
      <c r="T15" s="40">
        <v>1.4583333333333099</v>
      </c>
      <c r="U15" s="34">
        <v>1.49999999999997</v>
      </c>
      <c r="V15" s="35">
        <v>1.95833333333323</v>
      </c>
      <c r="W15" s="46">
        <v>1.83333333333325</v>
      </c>
      <c r="X15" s="42">
        <v>2.3541666666665</v>
      </c>
    </row>
    <row r="16" spans="1:24" ht="15" customHeight="1" x14ac:dyDescent="0.35">
      <c r="A16" s="32">
        <v>2.3749999999998299</v>
      </c>
      <c r="B16" s="33">
        <v>1.4791666666666401</v>
      </c>
      <c r="C16" s="34">
        <v>1.5208333333333</v>
      </c>
      <c r="D16" s="35">
        <v>1.9791666666665599</v>
      </c>
      <c r="E16" s="45">
        <v>1.8541666666665799</v>
      </c>
      <c r="F16" s="137"/>
      <c r="G16" s="130"/>
      <c r="H16" s="129"/>
      <c r="I16" s="130"/>
      <c r="J16" s="129"/>
      <c r="K16" s="130"/>
      <c r="L16" s="129"/>
      <c r="M16" s="130"/>
      <c r="N16" s="129"/>
      <c r="O16" s="130"/>
      <c r="P16" s="129"/>
      <c r="Q16" s="130"/>
      <c r="R16" s="129"/>
      <c r="S16" s="136"/>
      <c r="T16" s="40">
        <v>1.4791666666666401</v>
      </c>
      <c r="U16" s="34">
        <v>1.5208333333333</v>
      </c>
      <c r="V16" s="35">
        <v>1.9791666666665599</v>
      </c>
      <c r="W16" s="46">
        <v>1.8541666666665799</v>
      </c>
      <c r="X16" s="42">
        <v>2.3749999999998299</v>
      </c>
    </row>
    <row r="17" spans="1:24" ht="15" customHeight="1" x14ac:dyDescent="0.35">
      <c r="A17" s="32">
        <v>2.3958333333331598</v>
      </c>
      <c r="B17" s="33">
        <v>1.49999999999997</v>
      </c>
      <c r="C17" s="34">
        <v>1.5416666666666301</v>
      </c>
      <c r="D17" s="35">
        <v>1.9999999999998901</v>
      </c>
      <c r="E17" s="45">
        <v>1.8749999999999101</v>
      </c>
      <c r="F17" s="137"/>
      <c r="G17" s="130"/>
      <c r="H17" s="129"/>
      <c r="I17" s="130"/>
      <c r="J17" s="129"/>
      <c r="K17" s="130"/>
      <c r="L17" s="129"/>
      <c r="M17" s="130"/>
      <c r="N17" s="129"/>
      <c r="O17" s="130"/>
      <c r="P17" s="129"/>
      <c r="Q17" s="130"/>
      <c r="R17" s="129"/>
      <c r="S17" s="136"/>
      <c r="T17" s="40">
        <v>1.49999999999997</v>
      </c>
      <c r="U17" s="34">
        <v>1.5416666666666301</v>
      </c>
      <c r="V17" s="35">
        <v>1.9999999999998901</v>
      </c>
      <c r="W17" s="46">
        <v>1.8749999999999101</v>
      </c>
      <c r="X17" s="42">
        <v>2.3958333333331598</v>
      </c>
    </row>
    <row r="18" spans="1:24" ht="15.75" customHeight="1" x14ac:dyDescent="0.35">
      <c r="A18" s="32">
        <v>2.4166666666664902</v>
      </c>
      <c r="B18" s="33">
        <v>1.5208333333333</v>
      </c>
      <c r="C18" s="34">
        <v>1.56249999999996</v>
      </c>
      <c r="D18" s="35">
        <v>2.0208333333332198</v>
      </c>
      <c r="E18" s="45">
        <v>1.89583333333324</v>
      </c>
      <c r="F18" s="137"/>
      <c r="G18" s="130"/>
      <c r="H18" s="129"/>
      <c r="I18" s="130"/>
      <c r="J18" s="129"/>
      <c r="K18" s="130"/>
      <c r="L18" s="129"/>
      <c r="M18" s="130"/>
      <c r="N18" s="129"/>
      <c r="O18" s="130"/>
      <c r="P18" s="129"/>
      <c r="Q18" s="130"/>
      <c r="R18" s="129"/>
      <c r="S18" s="136"/>
      <c r="T18" s="40">
        <v>1.5208333333333</v>
      </c>
      <c r="U18" s="34">
        <v>1.56249999999996</v>
      </c>
      <c r="V18" s="35">
        <v>2.0208333333332198</v>
      </c>
      <c r="W18" s="46">
        <v>1.89583333333324</v>
      </c>
      <c r="X18" s="42">
        <v>2.4166666666664902</v>
      </c>
    </row>
    <row r="19" spans="1:24" ht="15" customHeight="1" x14ac:dyDescent="0.35">
      <c r="A19" s="32">
        <v>2.4374999999998201</v>
      </c>
      <c r="B19" s="33">
        <v>1.5416666666666301</v>
      </c>
      <c r="C19" s="34">
        <v>1.58333333333329</v>
      </c>
      <c r="D19" s="35">
        <v>2.0416666666665502</v>
      </c>
      <c r="E19" s="45">
        <v>1.9166666666665699</v>
      </c>
      <c r="F19" s="137"/>
      <c r="G19" s="130"/>
      <c r="H19" s="49" t="s">
        <v>20</v>
      </c>
      <c r="I19" s="48">
        <f>G31</f>
        <v>453</v>
      </c>
      <c r="J19" s="49" t="s">
        <v>20</v>
      </c>
      <c r="K19" s="48">
        <f>I31</f>
        <v>455</v>
      </c>
      <c r="L19" s="49" t="s">
        <v>20</v>
      </c>
      <c r="M19" s="48">
        <f>K31</f>
        <v>457</v>
      </c>
      <c r="N19" s="49" t="s">
        <v>20</v>
      </c>
      <c r="O19" s="48">
        <f>M31</f>
        <v>459</v>
      </c>
      <c r="P19" s="49" t="s">
        <v>20</v>
      </c>
      <c r="Q19" s="48">
        <f>O31</f>
        <v>461</v>
      </c>
      <c r="R19" s="50" t="s">
        <v>21</v>
      </c>
      <c r="S19" s="51">
        <f>Q31</f>
        <v>98</v>
      </c>
      <c r="T19" s="40">
        <v>1.5416666666666301</v>
      </c>
      <c r="U19" s="34">
        <v>1.58333333333329</v>
      </c>
      <c r="V19" s="35">
        <v>2.0416666666665502</v>
      </c>
      <c r="W19" s="46">
        <v>1.9166666666665699</v>
      </c>
      <c r="X19" s="42">
        <v>2.4374999999998201</v>
      </c>
    </row>
    <row r="20" spans="1:24" ht="15" customHeight="1" x14ac:dyDescent="0.35">
      <c r="A20" s="32">
        <v>2.4583333333331501</v>
      </c>
      <c r="B20" s="33">
        <v>1.56249999999996</v>
      </c>
      <c r="C20" s="34">
        <v>1.6041666666666199</v>
      </c>
      <c r="D20" s="35">
        <v>2.0624999999998801</v>
      </c>
      <c r="E20" s="45">
        <v>1.9374999999999001</v>
      </c>
      <c r="F20" s="137"/>
      <c r="G20" s="130"/>
      <c r="H20" s="49" t="s">
        <v>20</v>
      </c>
      <c r="I20" s="48">
        <f>G32</f>
        <v>454</v>
      </c>
      <c r="J20" s="49" t="s">
        <v>20</v>
      </c>
      <c r="K20" s="48">
        <f>I32</f>
        <v>456</v>
      </c>
      <c r="L20" s="49" t="s">
        <v>20</v>
      </c>
      <c r="M20" s="48">
        <f>K32</f>
        <v>458</v>
      </c>
      <c r="N20" s="49" t="s">
        <v>20</v>
      </c>
      <c r="O20" s="48">
        <f>M32</f>
        <v>460</v>
      </c>
      <c r="P20" s="49" t="s">
        <v>20</v>
      </c>
      <c r="Q20" s="48">
        <f>O32</f>
        <v>462</v>
      </c>
      <c r="R20" s="50" t="s">
        <v>21</v>
      </c>
      <c r="S20" s="51">
        <f>Q32</f>
        <v>99</v>
      </c>
      <c r="T20" s="40">
        <v>1.56249999999996</v>
      </c>
      <c r="U20" s="34">
        <v>1.6041666666666199</v>
      </c>
      <c r="V20" s="35">
        <v>2.0624999999998801</v>
      </c>
      <c r="W20" s="46">
        <v>1.9374999999999001</v>
      </c>
      <c r="X20" s="42">
        <v>2.4583333333331501</v>
      </c>
    </row>
    <row r="21" spans="1:24" ht="15" customHeight="1" x14ac:dyDescent="0.35">
      <c r="A21" s="32"/>
      <c r="B21" s="33"/>
      <c r="C21" s="34"/>
      <c r="D21" s="52"/>
      <c r="E21" s="53"/>
      <c r="F21" s="147" t="s">
        <v>34</v>
      </c>
      <c r="G21" s="148"/>
      <c r="H21" s="148"/>
      <c r="I21" s="148"/>
      <c r="J21" s="148"/>
      <c r="K21" s="148"/>
      <c r="L21" s="148"/>
      <c r="M21" s="148"/>
      <c r="N21" s="148"/>
      <c r="O21" s="148"/>
      <c r="P21" s="54"/>
      <c r="Q21" s="55"/>
      <c r="R21" s="54"/>
      <c r="S21" s="56"/>
      <c r="T21" s="40"/>
      <c r="U21" s="34"/>
      <c r="V21" s="52"/>
      <c r="W21" s="57"/>
      <c r="X21" s="42"/>
    </row>
    <row r="22" spans="1:24" ht="15" customHeight="1" x14ac:dyDescent="0.35">
      <c r="A22" s="32">
        <v>2.47916666666648</v>
      </c>
      <c r="B22" s="33">
        <v>1.58333333333329</v>
      </c>
      <c r="C22" s="34">
        <v>1.62499999999995</v>
      </c>
      <c r="D22" s="35">
        <v>2.08333333333321</v>
      </c>
      <c r="E22" s="58">
        <v>1.95833333333323</v>
      </c>
      <c r="F22" s="137" t="s">
        <v>98</v>
      </c>
      <c r="G22" s="130" t="s">
        <v>18</v>
      </c>
      <c r="H22" s="129" t="s">
        <v>99</v>
      </c>
      <c r="I22" s="130" t="s">
        <v>18</v>
      </c>
      <c r="J22" s="129" t="s">
        <v>100</v>
      </c>
      <c r="K22" s="130" t="s">
        <v>18</v>
      </c>
      <c r="L22" s="129" t="s">
        <v>101</v>
      </c>
      <c r="M22" s="130" t="s">
        <v>18</v>
      </c>
      <c r="N22" s="129" t="s">
        <v>102</v>
      </c>
      <c r="O22" s="130" t="s">
        <v>18</v>
      </c>
      <c r="P22" s="129" t="s">
        <v>103</v>
      </c>
      <c r="Q22" s="130" t="s">
        <v>18</v>
      </c>
      <c r="R22" s="119" t="s">
        <v>21</v>
      </c>
      <c r="S22" s="51">
        <f>Q33</f>
        <v>100</v>
      </c>
      <c r="T22" s="40">
        <v>1.58333333333329</v>
      </c>
      <c r="U22" s="34">
        <v>1.62499999999995</v>
      </c>
      <c r="V22" s="35">
        <v>2.08333333333321</v>
      </c>
      <c r="W22" s="59">
        <v>1.95833333333323</v>
      </c>
      <c r="X22" s="42">
        <v>2.47916666666648</v>
      </c>
    </row>
    <row r="23" spans="1:24" ht="15" customHeight="1" x14ac:dyDescent="0.35">
      <c r="A23" s="32">
        <v>2.4999999999998099</v>
      </c>
      <c r="B23" s="33">
        <v>1.6041666666666199</v>
      </c>
      <c r="C23" s="34">
        <v>1.64583333333328</v>
      </c>
      <c r="D23" s="35">
        <v>2.10416666666654</v>
      </c>
      <c r="E23" s="58">
        <v>1.9791666666665599</v>
      </c>
      <c r="F23" s="137"/>
      <c r="G23" s="130"/>
      <c r="H23" s="129"/>
      <c r="I23" s="130"/>
      <c r="J23" s="129"/>
      <c r="K23" s="130"/>
      <c r="L23" s="129"/>
      <c r="M23" s="130"/>
      <c r="N23" s="129"/>
      <c r="O23" s="130"/>
      <c r="P23" s="129"/>
      <c r="Q23" s="130"/>
      <c r="R23" s="123" t="s">
        <v>19</v>
      </c>
      <c r="S23" s="51">
        <f>Q30</f>
        <v>97</v>
      </c>
      <c r="T23" s="40">
        <v>1.6041666666666199</v>
      </c>
      <c r="U23" s="34">
        <v>1.64583333333328</v>
      </c>
      <c r="V23" s="35">
        <v>2.10416666666654</v>
      </c>
      <c r="W23" s="59">
        <v>1.9791666666665599</v>
      </c>
      <c r="X23" s="42">
        <v>2.4999999999998099</v>
      </c>
    </row>
    <row r="24" spans="1:24" ht="15" customHeight="1" x14ac:dyDescent="0.35">
      <c r="A24" s="32">
        <v>2.5208333333331399</v>
      </c>
      <c r="B24" s="33">
        <v>1.62499999999995</v>
      </c>
      <c r="C24" s="34">
        <v>1.6666666666666099</v>
      </c>
      <c r="D24" s="35">
        <v>2.1249999999998699</v>
      </c>
      <c r="E24" s="58">
        <v>1.9999999999998901</v>
      </c>
      <c r="F24" s="137"/>
      <c r="G24" s="130"/>
      <c r="H24" s="129"/>
      <c r="I24" s="130"/>
      <c r="J24" s="129"/>
      <c r="K24" s="130"/>
      <c r="L24" s="129"/>
      <c r="M24" s="130"/>
      <c r="N24" s="129"/>
      <c r="O24" s="130"/>
      <c r="P24" s="129"/>
      <c r="Q24" s="130"/>
      <c r="R24" s="131" t="s">
        <v>108</v>
      </c>
      <c r="S24" s="138" t="s">
        <v>18</v>
      </c>
      <c r="T24" s="40">
        <v>1.62499999999995</v>
      </c>
      <c r="U24" s="34">
        <v>1.6666666666666099</v>
      </c>
      <c r="V24" s="35">
        <v>2.1249999999998699</v>
      </c>
      <c r="W24" s="59">
        <v>1.9999999999998901</v>
      </c>
      <c r="X24" s="42">
        <v>2.5208333333331399</v>
      </c>
    </row>
    <row r="25" spans="1:24" ht="15" customHeight="1" x14ac:dyDescent="0.35">
      <c r="A25" s="32">
        <v>2.5416666666664698</v>
      </c>
      <c r="B25" s="33">
        <v>1.64583333333328</v>
      </c>
      <c r="C25" s="34">
        <v>1.68749999999994</v>
      </c>
      <c r="D25" s="35">
        <v>2.1458333333331998</v>
      </c>
      <c r="E25" s="58">
        <v>2.0208333333332198</v>
      </c>
      <c r="F25" s="137"/>
      <c r="G25" s="130"/>
      <c r="H25" s="129"/>
      <c r="I25" s="130"/>
      <c r="J25" s="129"/>
      <c r="K25" s="130"/>
      <c r="L25" s="129"/>
      <c r="M25" s="130"/>
      <c r="N25" s="129"/>
      <c r="O25" s="130"/>
      <c r="P25" s="129"/>
      <c r="Q25" s="130"/>
      <c r="R25" s="131"/>
      <c r="S25" s="138"/>
      <c r="T25" s="40">
        <v>1.64583333333328</v>
      </c>
      <c r="U25" s="34">
        <v>1.68749999999994</v>
      </c>
      <c r="V25" s="35">
        <v>2.1458333333331998</v>
      </c>
      <c r="W25" s="59">
        <v>2.0208333333332198</v>
      </c>
      <c r="X25" s="42">
        <v>2.5416666666664698</v>
      </c>
    </row>
    <row r="26" spans="1:24" ht="15" customHeight="1" x14ac:dyDescent="0.35">
      <c r="A26" s="32">
        <v>2.5624999999998002</v>
      </c>
      <c r="B26" s="33">
        <v>1.6666666666666099</v>
      </c>
      <c r="C26" s="34">
        <v>1.70833333333327</v>
      </c>
      <c r="D26" s="35">
        <v>2.1666666666665302</v>
      </c>
      <c r="E26" s="58">
        <v>2.0416666666665502</v>
      </c>
      <c r="F26" s="137"/>
      <c r="G26" s="130"/>
      <c r="H26" s="129"/>
      <c r="I26" s="130"/>
      <c r="J26" s="129"/>
      <c r="K26" s="130"/>
      <c r="L26" s="129"/>
      <c r="M26" s="130"/>
      <c r="N26" s="129"/>
      <c r="O26" s="130"/>
      <c r="P26" s="129"/>
      <c r="Q26" s="130"/>
      <c r="R26" s="131"/>
      <c r="S26" s="138"/>
      <c r="T26" s="40">
        <v>1.6666666666666099</v>
      </c>
      <c r="U26" s="34">
        <v>1.70833333333327</v>
      </c>
      <c r="V26" s="35">
        <v>2.1666666666665302</v>
      </c>
      <c r="W26" s="59">
        <v>2.0416666666665502</v>
      </c>
      <c r="X26" s="42">
        <v>2.5624999999998002</v>
      </c>
    </row>
    <row r="27" spans="1:24" ht="15" customHeight="1" x14ac:dyDescent="0.35">
      <c r="A27" s="32">
        <v>2.5833333333331301</v>
      </c>
      <c r="B27" s="33">
        <v>1.68749999999994</v>
      </c>
      <c r="C27" s="34">
        <v>1.7291666666665999</v>
      </c>
      <c r="D27" s="35">
        <v>2.1874999999998601</v>
      </c>
      <c r="E27" s="58">
        <v>2.0624999999998801</v>
      </c>
      <c r="F27" s="121" t="s">
        <v>25</v>
      </c>
      <c r="G27" s="74">
        <f>G35-1</f>
        <v>24</v>
      </c>
      <c r="H27" s="120" t="s">
        <v>25</v>
      </c>
      <c r="I27" s="74">
        <f>G35</f>
        <v>25</v>
      </c>
      <c r="J27" s="120" t="s">
        <v>25</v>
      </c>
      <c r="K27" s="74">
        <f>I35</f>
        <v>26</v>
      </c>
      <c r="L27" s="120" t="s">
        <v>25</v>
      </c>
      <c r="M27" s="74">
        <f>K35</f>
        <v>27</v>
      </c>
      <c r="N27" s="120" t="s">
        <v>25</v>
      </c>
      <c r="O27" s="74">
        <f>M35</f>
        <v>28</v>
      </c>
      <c r="P27" s="120" t="s">
        <v>25</v>
      </c>
      <c r="Q27" s="74">
        <f>O35</f>
        <v>29</v>
      </c>
      <c r="R27" s="131"/>
      <c r="S27" s="138"/>
      <c r="T27" s="40">
        <v>1.68749999999994</v>
      </c>
      <c r="U27" s="34">
        <v>1.7291666666665999</v>
      </c>
      <c r="V27" s="35">
        <v>2.1874999999998601</v>
      </c>
      <c r="W27" s="59">
        <v>2.0624999999998801</v>
      </c>
      <c r="X27" s="42">
        <v>2.5833333333331301</v>
      </c>
    </row>
    <row r="28" spans="1:24" ht="15" customHeight="1" x14ac:dyDescent="0.35">
      <c r="A28" s="32">
        <v>2.60416666666646</v>
      </c>
      <c r="B28" s="33">
        <v>1.70833333333327</v>
      </c>
      <c r="C28" s="34">
        <v>1.7499999999999301</v>
      </c>
      <c r="D28" s="35">
        <v>2.20833333333319</v>
      </c>
      <c r="E28" s="58">
        <v>2.08333333333321</v>
      </c>
      <c r="F28" s="149" t="s">
        <v>42</v>
      </c>
      <c r="G28" s="60">
        <v>111</v>
      </c>
      <c r="H28" s="150" t="s">
        <v>42</v>
      </c>
      <c r="I28" s="60">
        <f>G29+1</f>
        <v>113</v>
      </c>
      <c r="J28" s="150" t="s">
        <v>42</v>
      </c>
      <c r="K28" s="60">
        <f>I29+1</f>
        <v>115</v>
      </c>
      <c r="L28" s="150" t="s">
        <v>42</v>
      </c>
      <c r="M28" s="60">
        <f>K29+1</f>
        <v>117</v>
      </c>
      <c r="N28" s="150" t="s">
        <v>42</v>
      </c>
      <c r="O28" s="60">
        <f>M29+1</f>
        <v>119</v>
      </c>
      <c r="P28" s="150" t="s">
        <v>42</v>
      </c>
      <c r="Q28" s="60">
        <f>O29+1</f>
        <v>121</v>
      </c>
      <c r="R28" s="131"/>
      <c r="S28" s="138"/>
      <c r="T28" s="40">
        <v>1.70833333333327</v>
      </c>
      <c r="U28" s="34">
        <v>1.7499999999999301</v>
      </c>
      <c r="V28" s="35">
        <v>2.20833333333319</v>
      </c>
      <c r="W28" s="59">
        <v>2.08333333333321</v>
      </c>
      <c r="X28" s="42">
        <v>2.60416666666646</v>
      </c>
    </row>
    <row r="29" spans="1:24" ht="15" customHeight="1" x14ac:dyDescent="0.35">
      <c r="A29" s="32">
        <v>2.6249999999997899</v>
      </c>
      <c r="B29" s="33">
        <v>1.7291666666665999</v>
      </c>
      <c r="C29" s="34">
        <v>1.77083333333326</v>
      </c>
      <c r="D29" s="35">
        <v>2.22916666666652</v>
      </c>
      <c r="E29" s="58">
        <v>2.10416666666654</v>
      </c>
      <c r="F29" s="149"/>
      <c r="G29" s="60">
        <f>G28+1</f>
        <v>112</v>
      </c>
      <c r="H29" s="150"/>
      <c r="I29" s="60">
        <f>I28+1</f>
        <v>114</v>
      </c>
      <c r="J29" s="150"/>
      <c r="K29" s="60">
        <f>K28+1</f>
        <v>116</v>
      </c>
      <c r="L29" s="150"/>
      <c r="M29" s="60">
        <f>M28+1</f>
        <v>118</v>
      </c>
      <c r="N29" s="150"/>
      <c r="O29" s="60">
        <f>O28+1</f>
        <v>120</v>
      </c>
      <c r="P29" s="150"/>
      <c r="Q29" s="60">
        <f>Q28+1</f>
        <v>122</v>
      </c>
      <c r="R29" s="131"/>
      <c r="S29" s="138"/>
      <c r="T29" s="40">
        <v>1.7291666666665999</v>
      </c>
      <c r="U29" s="34">
        <v>1.77083333333326</v>
      </c>
      <c r="V29" s="35">
        <v>2.22916666666652</v>
      </c>
      <c r="W29" s="59">
        <v>2.10416666666654</v>
      </c>
      <c r="X29" s="42">
        <v>2.6249999999997899</v>
      </c>
    </row>
    <row r="30" spans="1:24" ht="15" customHeight="1" x14ac:dyDescent="0.35">
      <c r="A30" s="32">
        <v>2.6458333333331199</v>
      </c>
      <c r="B30" s="33">
        <v>1.7499999999999301</v>
      </c>
      <c r="C30" s="61">
        <v>1.7916666666665899</v>
      </c>
      <c r="D30" s="62">
        <v>1.25</v>
      </c>
      <c r="E30" s="58">
        <v>2.1249999999998699</v>
      </c>
      <c r="F30" s="63" t="s">
        <v>19</v>
      </c>
      <c r="G30" s="60">
        <v>429</v>
      </c>
      <c r="H30" s="64" t="s">
        <v>19</v>
      </c>
      <c r="I30" s="60">
        <f>G30+1</f>
        <v>430</v>
      </c>
      <c r="J30" s="64" t="s">
        <v>19</v>
      </c>
      <c r="K30" s="60">
        <f>I30+1</f>
        <v>431</v>
      </c>
      <c r="L30" s="64" t="s">
        <v>19</v>
      </c>
      <c r="M30" s="60">
        <f>K30+1</f>
        <v>432</v>
      </c>
      <c r="N30" s="64" t="s">
        <v>19</v>
      </c>
      <c r="O30" s="60">
        <f>M30+1</f>
        <v>433</v>
      </c>
      <c r="P30" s="142" t="s">
        <v>21</v>
      </c>
      <c r="Q30" s="60">
        <v>97</v>
      </c>
      <c r="R30" s="131" t="s">
        <v>109</v>
      </c>
      <c r="S30" s="138" t="s">
        <v>18</v>
      </c>
      <c r="T30" s="40">
        <v>1.7499999999999301</v>
      </c>
      <c r="U30" s="61">
        <v>1.7916666666665899</v>
      </c>
      <c r="V30" s="62">
        <v>1.25</v>
      </c>
      <c r="W30" s="59">
        <v>2.1249999999998699</v>
      </c>
      <c r="X30" s="42">
        <v>2.6458333333331199</v>
      </c>
    </row>
    <row r="31" spans="1:24" ht="15.75" customHeight="1" x14ac:dyDescent="0.35">
      <c r="A31" s="32">
        <v>2.6666666666664498</v>
      </c>
      <c r="B31" s="33">
        <v>1.77083333333326</v>
      </c>
      <c r="C31" s="61">
        <v>1.8124999999999201</v>
      </c>
      <c r="D31" s="62">
        <v>1.2708333333333299</v>
      </c>
      <c r="E31" s="58">
        <v>2.1458333333331998</v>
      </c>
      <c r="F31" s="65" t="s">
        <v>20</v>
      </c>
      <c r="G31" s="60">
        <v>453</v>
      </c>
      <c r="H31" s="66" t="s">
        <v>20</v>
      </c>
      <c r="I31" s="60">
        <f>G32+1</f>
        <v>455</v>
      </c>
      <c r="J31" s="66" t="s">
        <v>20</v>
      </c>
      <c r="K31" s="60">
        <f>I32+1</f>
        <v>457</v>
      </c>
      <c r="L31" s="66" t="s">
        <v>20</v>
      </c>
      <c r="M31" s="60">
        <f>K32+1</f>
        <v>459</v>
      </c>
      <c r="N31" s="66" t="s">
        <v>20</v>
      </c>
      <c r="O31" s="60">
        <f>M32+1</f>
        <v>461</v>
      </c>
      <c r="P31" s="142"/>
      <c r="Q31" s="60">
        <f>Q30+1</f>
        <v>98</v>
      </c>
      <c r="R31" s="131"/>
      <c r="S31" s="138"/>
      <c r="T31" s="40">
        <v>1.77083333333326</v>
      </c>
      <c r="U31" s="61">
        <v>1.8124999999999201</v>
      </c>
      <c r="V31" s="62">
        <v>1.2708333333333299</v>
      </c>
      <c r="W31" s="59">
        <v>2.1458333333331998</v>
      </c>
      <c r="X31" s="42">
        <v>2.6666666666664498</v>
      </c>
    </row>
    <row r="32" spans="1:24" ht="15.75" customHeight="1" x14ac:dyDescent="0.35">
      <c r="A32" s="32">
        <v>2.6874999999997802</v>
      </c>
      <c r="B32" s="67">
        <v>1.7916666666665899</v>
      </c>
      <c r="C32" s="61">
        <v>1.83333333333325</v>
      </c>
      <c r="D32" s="62">
        <v>1.2916666666666701</v>
      </c>
      <c r="E32" s="58">
        <v>2.1666666666665302</v>
      </c>
      <c r="F32" s="65" t="s">
        <v>20</v>
      </c>
      <c r="G32" s="60">
        <f>G31+1</f>
        <v>454</v>
      </c>
      <c r="H32" s="66" t="s">
        <v>20</v>
      </c>
      <c r="I32" s="60">
        <f>I31+1</f>
        <v>456</v>
      </c>
      <c r="J32" s="66" t="s">
        <v>20</v>
      </c>
      <c r="K32" s="60">
        <f>K31+1</f>
        <v>458</v>
      </c>
      <c r="L32" s="66" t="s">
        <v>20</v>
      </c>
      <c r="M32" s="60">
        <f>M31+1</f>
        <v>460</v>
      </c>
      <c r="N32" s="66" t="s">
        <v>20</v>
      </c>
      <c r="O32" s="60">
        <f>O31+1</f>
        <v>462</v>
      </c>
      <c r="P32" s="142"/>
      <c r="Q32" s="60">
        <f>Q31+1</f>
        <v>99</v>
      </c>
      <c r="R32" s="131"/>
      <c r="S32" s="138"/>
      <c r="T32" s="68">
        <v>1.7916666666665899</v>
      </c>
      <c r="U32" s="61">
        <v>1.83333333333325</v>
      </c>
      <c r="V32" s="62">
        <v>1.2916666666666701</v>
      </c>
      <c r="W32" s="59">
        <v>2.1666666666665302</v>
      </c>
      <c r="X32" s="42">
        <v>2.6874999999997802</v>
      </c>
    </row>
    <row r="33" spans="1:24" ht="15" customHeight="1" x14ac:dyDescent="0.35">
      <c r="A33" s="32">
        <v>2.7083333333331101</v>
      </c>
      <c r="B33" s="67">
        <v>1.8124999999999201</v>
      </c>
      <c r="C33" s="61">
        <v>1.8541666666665799</v>
      </c>
      <c r="D33" s="62">
        <v>1.3125</v>
      </c>
      <c r="E33" s="58">
        <v>2.1874999999998601</v>
      </c>
      <c r="F33" s="69" t="s">
        <v>22</v>
      </c>
      <c r="G33" s="60">
        <v>40</v>
      </c>
      <c r="H33" s="70" t="s">
        <v>22</v>
      </c>
      <c r="I33" s="60">
        <f>G33+1</f>
        <v>41</v>
      </c>
      <c r="J33" s="70" t="s">
        <v>22</v>
      </c>
      <c r="K33" s="60">
        <f>I33+1</f>
        <v>42</v>
      </c>
      <c r="L33" s="70" t="s">
        <v>22</v>
      </c>
      <c r="M33" s="60">
        <f>K33+1</f>
        <v>43</v>
      </c>
      <c r="N33" s="70" t="s">
        <v>22</v>
      </c>
      <c r="O33" s="60">
        <f>M33+1</f>
        <v>44</v>
      </c>
      <c r="P33" s="142"/>
      <c r="Q33" s="60">
        <f>Q32+1</f>
        <v>100</v>
      </c>
      <c r="R33" s="131"/>
      <c r="S33" s="138"/>
      <c r="T33" s="68">
        <v>1.8124999999999201</v>
      </c>
      <c r="U33" s="61">
        <v>1.8541666666665799</v>
      </c>
      <c r="V33" s="62">
        <v>1.3125</v>
      </c>
      <c r="W33" s="59">
        <v>2.1874999999998601</v>
      </c>
      <c r="X33" s="42">
        <v>2.7083333333331101</v>
      </c>
    </row>
    <row r="34" spans="1:24" ht="15" customHeight="1" x14ac:dyDescent="0.35">
      <c r="A34" s="32">
        <v>2.72916666666644</v>
      </c>
      <c r="B34" s="67">
        <v>1.83333333333325</v>
      </c>
      <c r="C34" s="61">
        <v>1.8749999999999101</v>
      </c>
      <c r="D34" s="62">
        <v>1.3333333333333299</v>
      </c>
      <c r="E34" s="58">
        <v>2.20833333333319</v>
      </c>
      <c r="F34" s="71" t="s">
        <v>23</v>
      </c>
      <c r="G34" s="60">
        <v>46</v>
      </c>
      <c r="H34" s="72" t="s">
        <v>23</v>
      </c>
      <c r="I34" s="60">
        <f>G34+1</f>
        <v>47</v>
      </c>
      <c r="J34" s="72" t="s">
        <v>23</v>
      </c>
      <c r="K34" s="60">
        <f>I34+1</f>
        <v>48</v>
      </c>
      <c r="L34" s="72" t="s">
        <v>23</v>
      </c>
      <c r="M34" s="60">
        <f>K34+1</f>
        <v>49</v>
      </c>
      <c r="N34" s="72" t="s">
        <v>23</v>
      </c>
      <c r="O34" s="60">
        <f>M34+1</f>
        <v>50</v>
      </c>
      <c r="P34" s="142" t="s">
        <v>24</v>
      </c>
      <c r="Q34" s="143">
        <v>21</v>
      </c>
      <c r="R34" s="131"/>
      <c r="S34" s="138"/>
      <c r="T34" s="68">
        <v>1.83333333333325</v>
      </c>
      <c r="U34" s="61">
        <v>1.8749999999999101</v>
      </c>
      <c r="V34" s="62">
        <v>1.3333333333333299</v>
      </c>
      <c r="W34" s="59">
        <v>2.20833333333319</v>
      </c>
      <c r="X34" s="42">
        <v>2.72916666666644</v>
      </c>
    </row>
    <row r="35" spans="1:24" ht="15" customHeight="1" x14ac:dyDescent="0.35">
      <c r="A35" s="32">
        <v>2.74999999999977</v>
      </c>
      <c r="B35" s="67">
        <v>1.8541666666665799</v>
      </c>
      <c r="C35" s="61">
        <v>1.89583333333324</v>
      </c>
      <c r="D35" s="62">
        <v>1.3541666666666601</v>
      </c>
      <c r="E35" s="58">
        <v>2.22916666666652</v>
      </c>
      <c r="F35" s="71" t="s">
        <v>25</v>
      </c>
      <c r="G35" s="60">
        <v>25</v>
      </c>
      <c r="H35" s="72" t="s">
        <v>25</v>
      </c>
      <c r="I35" s="60">
        <f>G35+1</f>
        <v>26</v>
      </c>
      <c r="J35" s="72" t="s">
        <v>25</v>
      </c>
      <c r="K35" s="60">
        <f>I35+1</f>
        <v>27</v>
      </c>
      <c r="L35" s="72" t="s">
        <v>25</v>
      </c>
      <c r="M35" s="60">
        <f>K35+1</f>
        <v>28</v>
      </c>
      <c r="N35" s="72" t="s">
        <v>25</v>
      </c>
      <c r="O35" s="60">
        <f>M35+1</f>
        <v>29</v>
      </c>
      <c r="P35" s="142"/>
      <c r="Q35" s="143"/>
      <c r="R35" s="131"/>
      <c r="S35" s="138"/>
      <c r="T35" s="68">
        <v>1.8541666666665799</v>
      </c>
      <c r="U35" s="61">
        <v>1.89583333333324</v>
      </c>
      <c r="V35" s="62">
        <v>1.3541666666666601</v>
      </c>
      <c r="W35" s="59">
        <v>2.22916666666652</v>
      </c>
      <c r="X35" s="42">
        <v>2.74999999999977</v>
      </c>
    </row>
    <row r="36" spans="1:24" ht="15" customHeight="1" x14ac:dyDescent="0.35">
      <c r="A36" s="32">
        <v>2.7708333333330999</v>
      </c>
      <c r="B36" s="67">
        <v>1.8749999999999101</v>
      </c>
      <c r="C36" s="61">
        <v>1.9166666666665699</v>
      </c>
      <c r="D36" s="62">
        <v>1.37499999999999</v>
      </c>
      <c r="E36" s="36">
        <v>1.25</v>
      </c>
      <c r="F36" s="144" t="s">
        <v>26</v>
      </c>
      <c r="G36" s="128">
        <v>86</v>
      </c>
      <c r="H36" s="135" t="s">
        <v>26</v>
      </c>
      <c r="I36" s="128">
        <f>G36+1</f>
        <v>87</v>
      </c>
      <c r="J36" s="135" t="s">
        <v>26</v>
      </c>
      <c r="K36" s="128">
        <f>I36+1</f>
        <v>88</v>
      </c>
      <c r="L36" s="135" t="s">
        <v>26</v>
      </c>
      <c r="M36" s="128">
        <f>K36+1</f>
        <v>89</v>
      </c>
      <c r="N36" s="135" t="s">
        <v>26</v>
      </c>
      <c r="O36" s="128">
        <f>M36+1</f>
        <v>90</v>
      </c>
      <c r="P36" s="135" t="s">
        <v>26</v>
      </c>
      <c r="Q36" s="128">
        <f>O36+1</f>
        <v>91</v>
      </c>
      <c r="R36" s="135" t="s">
        <v>26</v>
      </c>
      <c r="S36" s="138">
        <f>Q36+1</f>
        <v>92</v>
      </c>
      <c r="T36" s="68">
        <v>1.8749999999999101</v>
      </c>
      <c r="U36" s="61">
        <v>1.9166666666665699</v>
      </c>
      <c r="V36" s="62">
        <v>1.37499999999999</v>
      </c>
      <c r="W36" s="41">
        <v>1.25</v>
      </c>
      <c r="X36" s="42">
        <v>2.7708333333330999</v>
      </c>
    </row>
    <row r="37" spans="1:24" ht="15" customHeight="1" x14ac:dyDescent="0.35">
      <c r="A37" s="32">
        <v>2.7916666666664298</v>
      </c>
      <c r="B37" s="67">
        <v>1.89583333333324</v>
      </c>
      <c r="C37" s="61">
        <v>1.9374999999999001</v>
      </c>
      <c r="D37" s="62">
        <v>1.3958333333333199</v>
      </c>
      <c r="E37" s="36">
        <v>1.2708333333333299</v>
      </c>
      <c r="F37" s="144"/>
      <c r="G37" s="128"/>
      <c r="H37" s="135"/>
      <c r="I37" s="128"/>
      <c r="J37" s="135"/>
      <c r="K37" s="128"/>
      <c r="L37" s="135"/>
      <c r="M37" s="128"/>
      <c r="N37" s="135"/>
      <c r="O37" s="128"/>
      <c r="P37" s="135"/>
      <c r="Q37" s="128"/>
      <c r="R37" s="135"/>
      <c r="S37" s="138"/>
      <c r="T37" s="68">
        <v>1.89583333333324</v>
      </c>
      <c r="U37" s="61">
        <v>1.9374999999999001</v>
      </c>
      <c r="V37" s="62">
        <v>1.3958333333333199</v>
      </c>
      <c r="W37" s="41">
        <v>1.2708333333333299</v>
      </c>
      <c r="X37" s="42">
        <v>2.7916666666664298</v>
      </c>
    </row>
    <row r="38" spans="1:24" ht="15" customHeight="1" x14ac:dyDescent="0.35">
      <c r="A38" s="32">
        <v>2.8124999999997602</v>
      </c>
      <c r="B38" s="67">
        <v>1.9166666666665699</v>
      </c>
      <c r="C38" s="34">
        <v>1.95833333333323</v>
      </c>
      <c r="D38" s="62">
        <v>1.4166666666666501</v>
      </c>
      <c r="E38" s="36">
        <v>1.2916666666666701</v>
      </c>
      <c r="F38" s="137" t="s">
        <v>39</v>
      </c>
      <c r="G38" s="130" t="s">
        <v>18</v>
      </c>
      <c r="H38" s="135"/>
      <c r="I38" s="128"/>
      <c r="J38" s="135"/>
      <c r="K38" s="128"/>
      <c r="L38" s="135"/>
      <c r="M38" s="128"/>
      <c r="N38" s="135"/>
      <c r="O38" s="128"/>
      <c r="P38" s="135"/>
      <c r="Q38" s="128"/>
      <c r="R38" s="135"/>
      <c r="S38" s="138"/>
      <c r="T38" s="68">
        <v>1.9166666666665699</v>
      </c>
      <c r="U38" s="34">
        <v>1.95833333333323</v>
      </c>
      <c r="V38" s="62">
        <v>1.4166666666666501</v>
      </c>
      <c r="W38" s="41">
        <v>1.2916666666666701</v>
      </c>
      <c r="X38" s="42">
        <v>2.8124999999997602</v>
      </c>
    </row>
    <row r="39" spans="1:24" ht="15.75" customHeight="1" x14ac:dyDescent="0.35">
      <c r="A39" s="32">
        <v>2.8333333333330901</v>
      </c>
      <c r="B39" s="67">
        <v>1.9374999999999001</v>
      </c>
      <c r="C39" s="34">
        <v>1.9791666666665599</v>
      </c>
      <c r="D39" s="62">
        <v>1.43749999999998</v>
      </c>
      <c r="E39" s="36">
        <v>1.3125</v>
      </c>
      <c r="F39" s="137"/>
      <c r="G39" s="130"/>
      <c r="H39" s="129" t="s">
        <v>104</v>
      </c>
      <c r="I39" s="130" t="s">
        <v>18</v>
      </c>
      <c r="J39" s="129" t="s">
        <v>105</v>
      </c>
      <c r="K39" s="130" t="s">
        <v>18</v>
      </c>
      <c r="L39" s="129" t="s">
        <v>106</v>
      </c>
      <c r="M39" s="130" t="s">
        <v>18</v>
      </c>
      <c r="N39" s="129" t="s">
        <v>107</v>
      </c>
      <c r="O39" s="130" t="s">
        <v>18</v>
      </c>
      <c r="P39" s="129" t="s">
        <v>29</v>
      </c>
      <c r="Q39" s="130" t="s">
        <v>18</v>
      </c>
      <c r="R39" s="129" t="s">
        <v>110</v>
      </c>
      <c r="S39" s="136" t="s">
        <v>18</v>
      </c>
      <c r="T39" s="68">
        <v>1.9374999999999001</v>
      </c>
      <c r="U39" s="34">
        <v>1.9791666666665599</v>
      </c>
      <c r="V39" s="62">
        <v>1.43749999999998</v>
      </c>
      <c r="W39" s="41">
        <v>1.3125</v>
      </c>
      <c r="X39" s="42">
        <v>2.8333333333330901</v>
      </c>
    </row>
    <row r="40" spans="1:24" ht="15" customHeight="1" x14ac:dyDescent="0.35">
      <c r="A40" s="32">
        <v>2.85416666666642</v>
      </c>
      <c r="B40" s="33">
        <v>1.95833333333323</v>
      </c>
      <c r="C40" s="34">
        <v>1.9999999999998901</v>
      </c>
      <c r="D40" s="62">
        <v>1.4583333333333099</v>
      </c>
      <c r="E40" s="36">
        <v>1.3333333333333299</v>
      </c>
      <c r="F40" s="137"/>
      <c r="G40" s="130"/>
      <c r="H40" s="129"/>
      <c r="I40" s="130"/>
      <c r="J40" s="129"/>
      <c r="K40" s="130"/>
      <c r="L40" s="129"/>
      <c r="M40" s="130"/>
      <c r="N40" s="129"/>
      <c r="O40" s="130"/>
      <c r="P40" s="129"/>
      <c r="Q40" s="130"/>
      <c r="R40" s="129"/>
      <c r="S40" s="136"/>
      <c r="T40" s="40">
        <v>1.95833333333323</v>
      </c>
      <c r="U40" s="34">
        <v>1.9999999999998901</v>
      </c>
      <c r="V40" s="62">
        <v>1.4583333333333099</v>
      </c>
      <c r="W40" s="41">
        <v>1.3333333333333299</v>
      </c>
      <c r="X40" s="42">
        <v>2.85416666666642</v>
      </c>
    </row>
    <row r="41" spans="1:24" ht="15" customHeight="1" x14ac:dyDescent="0.35">
      <c r="A41" s="32">
        <v>2.87499999999975</v>
      </c>
      <c r="B41" s="33">
        <v>1.9791666666665599</v>
      </c>
      <c r="C41" s="34">
        <v>2.0208333333332198</v>
      </c>
      <c r="D41" s="62">
        <v>1.4791666666666401</v>
      </c>
      <c r="E41" s="36">
        <v>1.3541666666666601</v>
      </c>
      <c r="F41" s="137"/>
      <c r="G41" s="130"/>
      <c r="H41" s="129"/>
      <c r="I41" s="130"/>
      <c r="J41" s="129"/>
      <c r="K41" s="130"/>
      <c r="L41" s="129"/>
      <c r="M41" s="130"/>
      <c r="N41" s="129"/>
      <c r="O41" s="130"/>
      <c r="P41" s="129"/>
      <c r="Q41" s="130"/>
      <c r="R41" s="129"/>
      <c r="S41" s="136"/>
      <c r="T41" s="40">
        <v>1.9791666666665599</v>
      </c>
      <c r="U41" s="34">
        <v>2.0208333333332198</v>
      </c>
      <c r="V41" s="62">
        <v>1.4791666666666401</v>
      </c>
      <c r="W41" s="41">
        <v>1.3541666666666601</v>
      </c>
      <c r="X41" s="42">
        <v>2.87499999999975</v>
      </c>
    </row>
    <row r="42" spans="1:24" ht="15" customHeight="1" x14ac:dyDescent="0.35">
      <c r="A42" s="32">
        <v>2.8958333333330799</v>
      </c>
      <c r="B42" s="33">
        <v>1.9999999999998901</v>
      </c>
      <c r="C42" s="34">
        <v>2.0416666666665502</v>
      </c>
      <c r="D42" s="62">
        <v>1.49999999999997</v>
      </c>
      <c r="E42" s="36">
        <v>1.37499999999999</v>
      </c>
      <c r="F42" s="137"/>
      <c r="G42" s="130"/>
      <c r="H42" s="129"/>
      <c r="I42" s="130"/>
      <c r="J42" s="129"/>
      <c r="K42" s="130"/>
      <c r="L42" s="129"/>
      <c r="M42" s="130"/>
      <c r="N42" s="129"/>
      <c r="O42" s="130"/>
      <c r="P42" s="129"/>
      <c r="Q42" s="130"/>
      <c r="R42" s="129"/>
      <c r="S42" s="136"/>
      <c r="T42" s="40">
        <v>1.9999999999998901</v>
      </c>
      <c r="U42" s="34">
        <v>2.0416666666665502</v>
      </c>
      <c r="V42" s="62">
        <v>1.49999999999997</v>
      </c>
      <c r="W42" s="41">
        <v>1.37499999999999</v>
      </c>
      <c r="X42" s="42">
        <v>2.8958333333330799</v>
      </c>
    </row>
    <row r="43" spans="1:24" ht="15" customHeight="1" x14ac:dyDescent="0.35">
      <c r="A43" s="32">
        <v>2.9166666666664098</v>
      </c>
      <c r="B43" s="33">
        <v>2.0208333333332198</v>
      </c>
      <c r="C43" s="34">
        <v>2.0624999999998801</v>
      </c>
      <c r="D43" s="62">
        <v>1.5208333333333</v>
      </c>
      <c r="E43" s="36">
        <v>1.3958333333333199</v>
      </c>
      <c r="F43" s="137"/>
      <c r="G43" s="130"/>
      <c r="H43" s="129"/>
      <c r="I43" s="130"/>
      <c r="J43" s="129"/>
      <c r="K43" s="130"/>
      <c r="L43" s="129"/>
      <c r="M43" s="130"/>
      <c r="N43" s="129"/>
      <c r="O43" s="130"/>
      <c r="P43" s="129"/>
      <c r="Q43" s="130"/>
      <c r="R43" s="129"/>
      <c r="S43" s="136"/>
      <c r="T43" s="40">
        <v>2.0208333333332198</v>
      </c>
      <c r="U43" s="34">
        <v>2.0624999999998801</v>
      </c>
      <c r="V43" s="62">
        <v>1.5208333333333</v>
      </c>
      <c r="W43" s="41">
        <v>1.3958333333333199</v>
      </c>
      <c r="X43" s="42">
        <v>2.9166666666664098</v>
      </c>
    </row>
    <row r="44" spans="1:24" ht="15" customHeight="1" x14ac:dyDescent="0.35">
      <c r="A44" s="32">
        <v>2.9374999999997402</v>
      </c>
      <c r="B44" s="33">
        <v>2.0416666666665502</v>
      </c>
      <c r="C44" s="34">
        <v>2.08333333333321</v>
      </c>
      <c r="D44" s="62">
        <v>1.5416666666666301</v>
      </c>
      <c r="E44" s="36">
        <v>1.4166666666666501</v>
      </c>
      <c r="F44" s="47" t="s">
        <v>20</v>
      </c>
      <c r="G44" s="48">
        <f>G31</f>
        <v>453</v>
      </c>
      <c r="H44" s="49" t="s">
        <v>20</v>
      </c>
      <c r="I44" s="48">
        <f>I31</f>
        <v>455</v>
      </c>
      <c r="J44" s="49" t="s">
        <v>20</v>
      </c>
      <c r="K44" s="48">
        <f>K31</f>
        <v>457</v>
      </c>
      <c r="L44" s="49" t="s">
        <v>20</v>
      </c>
      <c r="M44" s="48">
        <f>M31</f>
        <v>459</v>
      </c>
      <c r="N44" s="49" t="s">
        <v>20</v>
      </c>
      <c r="O44" s="48">
        <f>O31</f>
        <v>461</v>
      </c>
      <c r="P44" s="50" t="s">
        <v>21</v>
      </c>
      <c r="Q44" s="49">
        <f>Q31</f>
        <v>98</v>
      </c>
      <c r="R44" s="129"/>
      <c r="S44" s="136"/>
      <c r="T44" s="40">
        <v>2.0416666666665502</v>
      </c>
      <c r="U44" s="34">
        <v>2.08333333333321</v>
      </c>
      <c r="V44" s="62">
        <v>1.5416666666666301</v>
      </c>
      <c r="W44" s="41">
        <v>1.4166666666666501</v>
      </c>
      <c r="X44" s="42">
        <v>2.9374999999997402</v>
      </c>
    </row>
    <row r="45" spans="1:24" ht="15" customHeight="1" x14ac:dyDescent="0.35">
      <c r="A45" s="32">
        <v>2.9583333333330701</v>
      </c>
      <c r="B45" s="33">
        <v>2.0624999999998801</v>
      </c>
      <c r="C45" s="34">
        <v>2.10416666666654</v>
      </c>
      <c r="D45" s="62">
        <v>1.56249999999996</v>
      </c>
      <c r="E45" s="36">
        <v>1.43749999999998</v>
      </c>
      <c r="F45" s="47" t="s">
        <v>20</v>
      </c>
      <c r="G45" s="48">
        <f>G32</f>
        <v>454</v>
      </c>
      <c r="H45" s="49" t="s">
        <v>20</v>
      </c>
      <c r="I45" s="48">
        <f>I32</f>
        <v>456</v>
      </c>
      <c r="J45" s="49" t="s">
        <v>20</v>
      </c>
      <c r="K45" s="48">
        <f>K32</f>
        <v>458</v>
      </c>
      <c r="L45" s="49" t="s">
        <v>20</v>
      </c>
      <c r="M45" s="48">
        <f>M32</f>
        <v>460</v>
      </c>
      <c r="N45" s="49" t="s">
        <v>20</v>
      </c>
      <c r="O45" s="48">
        <f>O32</f>
        <v>462</v>
      </c>
      <c r="P45" s="50" t="s">
        <v>21</v>
      </c>
      <c r="Q45" s="74">
        <f>Q32</f>
        <v>99</v>
      </c>
      <c r="R45" s="129"/>
      <c r="S45" s="136"/>
      <c r="T45" s="40">
        <v>2.0624999999998801</v>
      </c>
      <c r="U45" s="34">
        <v>2.10416666666654</v>
      </c>
      <c r="V45" s="62">
        <v>1.56249999999996</v>
      </c>
      <c r="W45" s="41">
        <v>1.43749999999998</v>
      </c>
      <c r="X45" s="42">
        <v>2.9583333333330701</v>
      </c>
    </row>
    <row r="46" spans="1:24" ht="15" customHeight="1" x14ac:dyDescent="0.35">
      <c r="A46" s="32">
        <v>2.9791666666664001</v>
      </c>
      <c r="B46" s="33">
        <v>2.08333333333321</v>
      </c>
      <c r="C46" s="34">
        <v>2.1249999999998699</v>
      </c>
      <c r="D46" s="62">
        <v>1.58333333333329</v>
      </c>
      <c r="E46" s="36">
        <v>1.4583333333333099</v>
      </c>
      <c r="F46" s="137" t="s">
        <v>98</v>
      </c>
      <c r="G46" s="130" t="s">
        <v>18</v>
      </c>
      <c r="H46" s="129" t="s">
        <v>99</v>
      </c>
      <c r="I46" s="130" t="s">
        <v>18</v>
      </c>
      <c r="J46" s="129" t="s">
        <v>100</v>
      </c>
      <c r="K46" s="130" t="s">
        <v>18</v>
      </c>
      <c r="L46" s="129" t="s">
        <v>101</v>
      </c>
      <c r="M46" s="130" t="s">
        <v>18</v>
      </c>
      <c r="N46" s="129" t="s">
        <v>102</v>
      </c>
      <c r="O46" s="130" t="s">
        <v>18</v>
      </c>
      <c r="P46" s="129" t="s">
        <v>103</v>
      </c>
      <c r="Q46" s="130" t="s">
        <v>18</v>
      </c>
      <c r="R46" s="145" t="s">
        <v>24</v>
      </c>
      <c r="S46" s="167">
        <f>Q34</f>
        <v>21</v>
      </c>
      <c r="T46" s="40">
        <v>2.08333333333321</v>
      </c>
      <c r="U46" s="34">
        <v>2.1249999999998699</v>
      </c>
      <c r="V46" s="62">
        <v>1.58333333333329</v>
      </c>
      <c r="W46" s="41">
        <v>1.4583333333333099</v>
      </c>
      <c r="X46" s="42">
        <v>2.9791666666664001</v>
      </c>
    </row>
    <row r="47" spans="1:24" ht="15" customHeight="1" x14ac:dyDescent="0.35">
      <c r="A47" s="32">
        <v>2.99999999999973</v>
      </c>
      <c r="B47" s="33">
        <v>2.10416666666654</v>
      </c>
      <c r="C47" s="34">
        <v>2.1458333333331998</v>
      </c>
      <c r="D47" s="62">
        <v>1.6041666666666199</v>
      </c>
      <c r="E47" s="36">
        <v>1.4791666666666401</v>
      </c>
      <c r="F47" s="137"/>
      <c r="G47" s="130"/>
      <c r="H47" s="129"/>
      <c r="I47" s="130"/>
      <c r="J47" s="129"/>
      <c r="K47" s="130"/>
      <c r="L47" s="129"/>
      <c r="M47" s="130"/>
      <c r="N47" s="129"/>
      <c r="O47" s="130"/>
      <c r="P47" s="129"/>
      <c r="Q47" s="130"/>
      <c r="R47" s="145"/>
      <c r="S47" s="167"/>
      <c r="T47" s="40">
        <v>2.10416666666654</v>
      </c>
      <c r="U47" s="34">
        <v>2.1458333333331998</v>
      </c>
      <c r="V47" s="62">
        <v>1.6041666666666199</v>
      </c>
      <c r="W47" s="41">
        <v>1.4791666666666401</v>
      </c>
      <c r="X47" s="42">
        <v>2.99999999999973</v>
      </c>
    </row>
    <row r="48" spans="1:24" ht="15" customHeight="1" x14ac:dyDescent="0.35">
      <c r="A48" s="32">
        <v>3.0208333333330599</v>
      </c>
      <c r="B48" s="33">
        <v>2.1249999999998699</v>
      </c>
      <c r="C48" s="34">
        <v>2.1666666666665302</v>
      </c>
      <c r="D48" s="62">
        <v>1.62499999999995</v>
      </c>
      <c r="E48" s="36">
        <v>1.49999999999997</v>
      </c>
      <c r="F48" s="137"/>
      <c r="G48" s="130"/>
      <c r="H48" s="129"/>
      <c r="I48" s="130"/>
      <c r="J48" s="129"/>
      <c r="K48" s="130"/>
      <c r="L48" s="129"/>
      <c r="M48" s="130"/>
      <c r="N48" s="129"/>
      <c r="O48" s="130"/>
      <c r="P48" s="129"/>
      <c r="Q48" s="130"/>
      <c r="R48" s="131" t="s">
        <v>108</v>
      </c>
      <c r="S48" s="138" t="s">
        <v>18</v>
      </c>
      <c r="T48" s="40">
        <v>2.1249999999998699</v>
      </c>
      <c r="U48" s="34">
        <v>2.1666666666665302</v>
      </c>
      <c r="V48" s="62">
        <v>1.62499999999995</v>
      </c>
      <c r="W48" s="41">
        <v>1.49999999999997</v>
      </c>
      <c r="X48" s="42">
        <v>3.0208333333330599</v>
      </c>
    </row>
    <row r="49" spans="1:24" ht="15" customHeight="1" x14ac:dyDescent="0.35">
      <c r="A49" s="32">
        <v>3.0416666666663899</v>
      </c>
      <c r="B49" s="33">
        <v>2.1458333333331998</v>
      </c>
      <c r="C49" s="34">
        <v>2.1874999999998601</v>
      </c>
      <c r="D49" s="62">
        <v>1.64583333333328</v>
      </c>
      <c r="E49" s="36">
        <v>1.5208333333333</v>
      </c>
      <c r="F49" s="137"/>
      <c r="G49" s="130"/>
      <c r="H49" s="129"/>
      <c r="I49" s="130"/>
      <c r="J49" s="129"/>
      <c r="K49" s="130"/>
      <c r="L49" s="129"/>
      <c r="M49" s="130"/>
      <c r="N49" s="129"/>
      <c r="O49" s="130"/>
      <c r="P49" s="129"/>
      <c r="Q49" s="130"/>
      <c r="R49" s="131"/>
      <c r="S49" s="138"/>
      <c r="T49" s="40">
        <v>2.1458333333331998</v>
      </c>
      <c r="U49" s="34">
        <v>2.1874999999998601</v>
      </c>
      <c r="V49" s="62">
        <v>1.64583333333328</v>
      </c>
      <c r="W49" s="41">
        <v>1.5208333333333</v>
      </c>
      <c r="X49" s="42">
        <v>3.0416666666663899</v>
      </c>
    </row>
    <row r="50" spans="1:24" ht="15" customHeight="1" x14ac:dyDescent="0.35">
      <c r="A50" s="32">
        <v>3.0624999999997198</v>
      </c>
      <c r="B50" s="33">
        <v>2.1666666666665302</v>
      </c>
      <c r="C50" s="34">
        <v>2.20833333333319</v>
      </c>
      <c r="D50" s="62">
        <v>1.6666666666666099</v>
      </c>
      <c r="E50" s="36">
        <v>1.5416666666666301</v>
      </c>
      <c r="F50" s="137"/>
      <c r="G50" s="130"/>
      <c r="H50" s="129"/>
      <c r="I50" s="130"/>
      <c r="J50" s="129"/>
      <c r="K50" s="130"/>
      <c r="L50" s="129"/>
      <c r="M50" s="130"/>
      <c r="N50" s="129"/>
      <c r="O50" s="130"/>
      <c r="P50" s="129"/>
      <c r="Q50" s="130"/>
      <c r="R50" s="131"/>
      <c r="S50" s="138"/>
      <c r="T50" s="40">
        <v>2.1666666666665302</v>
      </c>
      <c r="U50" s="34">
        <v>2.20833333333319</v>
      </c>
      <c r="V50" s="62">
        <v>1.6666666666666099</v>
      </c>
      <c r="W50" s="41">
        <v>1.5416666666666301</v>
      </c>
      <c r="X50" s="42">
        <v>3.0624999999997198</v>
      </c>
    </row>
    <row r="51" spans="1:24" ht="15" customHeight="1" x14ac:dyDescent="0.35">
      <c r="A51" s="32">
        <v>3.0833333333330502</v>
      </c>
      <c r="B51" s="33">
        <v>2.1874999999998601</v>
      </c>
      <c r="C51" s="34">
        <v>2.22916666666652</v>
      </c>
      <c r="D51" s="62">
        <v>1.68749999999994</v>
      </c>
      <c r="E51" s="36">
        <v>1.56249999999996</v>
      </c>
      <c r="F51" s="121" t="s">
        <v>25</v>
      </c>
      <c r="G51" s="74">
        <f>G35</f>
        <v>25</v>
      </c>
      <c r="H51" s="120" t="s">
        <v>25</v>
      </c>
      <c r="I51" s="74">
        <f>I35</f>
        <v>26</v>
      </c>
      <c r="J51" s="120" t="s">
        <v>25</v>
      </c>
      <c r="K51" s="74">
        <f>K35</f>
        <v>27</v>
      </c>
      <c r="L51" s="120" t="s">
        <v>25</v>
      </c>
      <c r="M51" s="74">
        <f>M35</f>
        <v>28</v>
      </c>
      <c r="N51" s="120" t="s">
        <v>25</v>
      </c>
      <c r="O51" s="74">
        <f>O35</f>
        <v>29</v>
      </c>
      <c r="P51" s="120" t="s">
        <v>25</v>
      </c>
      <c r="Q51" s="74">
        <f>Q35</f>
        <v>0</v>
      </c>
      <c r="R51" s="131"/>
      <c r="S51" s="138"/>
      <c r="T51" s="40">
        <v>2.1874999999998601</v>
      </c>
      <c r="U51" s="34">
        <v>2.22916666666652</v>
      </c>
      <c r="V51" s="62">
        <v>1.68749999999994</v>
      </c>
      <c r="W51" s="41">
        <v>1.56249999999996</v>
      </c>
      <c r="X51" s="42">
        <v>3.0833333333330502</v>
      </c>
    </row>
    <row r="52" spans="1:24" ht="15" customHeight="1" x14ac:dyDescent="0.35">
      <c r="A52" s="32">
        <v>3.1041666666663801</v>
      </c>
      <c r="B52" s="33">
        <v>2.20833333333319</v>
      </c>
      <c r="C52" s="34">
        <v>2.2499999999998499</v>
      </c>
      <c r="D52" s="62">
        <v>1.70833333333327</v>
      </c>
      <c r="E52" s="36">
        <v>1.58333333333329</v>
      </c>
      <c r="F52" s="140" t="s">
        <v>42</v>
      </c>
      <c r="G52" s="60">
        <f>G28</f>
        <v>111</v>
      </c>
      <c r="H52" s="126" t="s">
        <v>42</v>
      </c>
      <c r="I52" s="60">
        <f>I28</f>
        <v>113</v>
      </c>
      <c r="J52" s="126" t="s">
        <v>42</v>
      </c>
      <c r="K52" s="60">
        <f>K28</f>
        <v>115</v>
      </c>
      <c r="L52" s="126" t="s">
        <v>42</v>
      </c>
      <c r="M52" s="60">
        <f>M28</f>
        <v>117</v>
      </c>
      <c r="N52" s="126" t="s">
        <v>42</v>
      </c>
      <c r="O52" s="60">
        <f>O28</f>
        <v>119</v>
      </c>
      <c r="P52" s="126" t="s">
        <v>42</v>
      </c>
      <c r="Q52" s="60">
        <f>Q28</f>
        <v>121</v>
      </c>
      <c r="R52" s="131"/>
      <c r="S52" s="138"/>
      <c r="T52" s="40">
        <v>2.20833333333319</v>
      </c>
      <c r="U52" s="34">
        <v>2.2499999999998499</v>
      </c>
      <c r="V52" s="62">
        <v>1.70833333333327</v>
      </c>
      <c r="W52" s="41">
        <v>1.58333333333329</v>
      </c>
      <c r="X52" s="42">
        <v>3.1041666666663801</v>
      </c>
    </row>
    <row r="53" spans="1:24" ht="15.75" customHeight="1" thickBot="1" x14ac:dyDescent="0.4">
      <c r="A53" s="75">
        <v>3.12499999999971</v>
      </c>
      <c r="B53" s="76">
        <v>2.22916666666652</v>
      </c>
      <c r="C53" s="77">
        <v>2.2708333333331798</v>
      </c>
      <c r="D53" s="78">
        <v>1.7291666666665999</v>
      </c>
      <c r="E53" s="79">
        <v>1.6041666666666199</v>
      </c>
      <c r="F53" s="141"/>
      <c r="G53" s="80">
        <f>G29</f>
        <v>112</v>
      </c>
      <c r="H53" s="127"/>
      <c r="I53" s="80">
        <f>I29</f>
        <v>114</v>
      </c>
      <c r="J53" s="127"/>
      <c r="K53" s="80">
        <f>K29</f>
        <v>116</v>
      </c>
      <c r="L53" s="127"/>
      <c r="M53" s="80">
        <f>M29</f>
        <v>118</v>
      </c>
      <c r="N53" s="127"/>
      <c r="O53" s="80">
        <f>O29</f>
        <v>120</v>
      </c>
      <c r="P53" s="127"/>
      <c r="Q53" s="80">
        <f>Q29</f>
        <v>122</v>
      </c>
      <c r="R53" s="132"/>
      <c r="S53" s="139"/>
      <c r="T53" s="81">
        <v>2.22916666666652</v>
      </c>
      <c r="U53" s="77">
        <v>2.2708333333331798</v>
      </c>
      <c r="V53" s="78">
        <v>1.7291666666665999</v>
      </c>
      <c r="W53" s="82">
        <v>1.6041666666666199</v>
      </c>
      <c r="X53" s="83">
        <v>3.12499999999971</v>
      </c>
    </row>
    <row r="55" spans="1:24" ht="16" hidden="1" thickBot="1" x14ac:dyDescent="0.4">
      <c r="A55" s="84" t="s">
        <v>45</v>
      </c>
      <c r="B55" s="85"/>
      <c r="C55" s="86"/>
      <c r="F55" s="87" t="s">
        <v>46</v>
      </c>
      <c r="G55" s="88"/>
      <c r="H55" s="89" t="s">
        <v>46</v>
      </c>
      <c r="I55" s="90"/>
      <c r="J55" s="91" t="s">
        <v>46</v>
      </c>
      <c r="K55" s="92"/>
      <c r="L55" s="93" t="s">
        <v>46</v>
      </c>
      <c r="M55" s="94"/>
      <c r="N55" s="95" t="s">
        <v>46</v>
      </c>
      <c r="O55" s="96"/>
      <c r="P55" s="97" t="s">
        <v>46</v>
      </c>
      <c r="Q55" s="98"/>
    </row>
    <row r="56" spans="1:24" ht="16" hidden="1" thickBot="1" x14ac:dyDescent="0.4">
      <c r="A56" s="99" t="s">
        <v>47</v>
      </c>
      <c r="B56" s="100"/>
      <c r="C56" s="101"/>
      <c r="D56" s="101"/>
      <c r="E56" s="102"/>
      <c r="F56" s="103" t="s">
        <v>48</v>
      </c>
      <c r="G56" s="104"/>
      <c r="H56" s="103" t="s">
        <v>49</v>
      </c>
      <c r="I56" s="104"/>
      <c r="J56" s="103" t="s">
        <v>50</v>
      </c>
      <c r="K56" s="104"/>
      <c r="L56" s="103" t="s">
        <v>51</v>
      </c>
      <c r="M56" s="104"/>
      <c r="N56" s="103" t="s">
        <v>52</v>
      </c>
      <c r="O56" s="104"/>
      <c r="P56" s="105" t="s">
        <v>53</v>
      </c>
      <c r="Q56" s="106"/>
    </row>
    <row r="57" spans="1:24" ht="14.5" hidden="1" customHeight="1" x14ac:dyDescent="0.35">
      <c r="A57" s="84" t="s">
        <v>45</v>
      </c>
      <c r="B57" s="85"/>
      <c r="C57" s="107"/>
      <c r="D57" s="107"/>
      <c r="E57" s="108"/>
      <c r="F57" s="109" t="s">
        <v>46</v>
      </c>
      <c r="G57" s="110"/>
      <c r="H57" s="111" t="s">
        <v>46</v>
      </c>
      <c r="I57" s="112"/>
      <c r="J57" s="113" t="s">
        <v>46</v>
      </c>
      <c r="K57" s="114"/>
      <c r="L57" s="115"/>
      <c r="M57" s="116"/>
      <c r="N57" s="95"/>
      <c r="O57" s="96"/>
    </row>
    <row r="58" spans="1:24" ht="15" hidden="1" customHeight="1" x14ac:dyDescent="0.35">
      <c r="A58" s="99" t="s">
        <v>47</v>
      </c>
      <c r="B58" s="100"/>
      <c r="C58" s="101"/>
      <c r="D58" s="101"/>
      <c r="E58" s="102"/>
      <c r="F58" s="103" t="s">
        <v>54</v>
      </c>
      <c r="G58" s="104"/>
      <c r="H58" s="103" t="s">
        <v>55</v>
      </c>
      <c r="I58" s="104"/>
      <c r="J58" s="103" t="s">
        <v>56</v>
      </c>
      <c r="K58" s="104"/>
      <c r="L58" s="103" t="s">
        <v>57</v>
      </c>
      <c r="M58" s="104"/>
      <c r="N58" s="103"/>
      <c r="O58" s="104"/>
    </row>
    <row r="59" spans="1:24" ht="14.5" customHeight="1" x14ac:dyDescent="0.35"/>
    <row r="61" spans="1:24" ht="14.5" customHeight="1" x14ac:dyDescent="0.35"/>
  </sheetData>
  <mergeCells count="111">
    <mergeCell ref="R46:R47"/>
    <mergeCell ref="S46:S47"/>
    <mergeCell ref="R48:R53"/>
    <mergeCell ref="S48:S53"/>
    <mergeCell ref="F52:F53"/>
    <mergeCell ref="H52:H53"/>
    <mergeCell ref="J52:J53"/>
    <mergeCell ref="L52:L53"/>
    <mergeCell ref="N52:N53"/>
    <mergeCell ref="P52:P53"/>
    <mergeCell ref="L46:L50"/>
    <mergeCell ref="M46:M50"/>
    <mergeCell ref="N46:N50"/>
    <mergeCell ref="O46:O50"/>
    <mergeCell ref="P46:P50"/>
    <mergeCell ref="Q46:Q50"/>
    <mergeCell ref="F46:F50"/>
    <mergeCell ref="G46:G50"/>
    <mergeCell ref="H46:H50"/>
    <mergeCell ref="I46:I50"/>
    <mergeCell ref="J46:J50"/>
    <mergeCell ref="K46:K50"/>
    <mergeCell ref="N39:N43"/>
    <mergeCell ref="O39:O43"/>
    <mergeCell ref="P39:P43"/>
    <mergeCell ref="Q39:Q43"/>
    <mergeCell ref="R39:R45"/>
    <mergeCell ref="S39:S45"/>
    <mergeCell ref="R36:R38"/>
    <mergeCell ref="S36:S38"/>
    <mergeCell ref="F38:F43"/>
    <mergeCell ref="G38:G43"/>
    <mergeCell ref="H39:H43"/>
    <mergeCell ref="I39:I43"/>
    <mergeCell ref="J39:J43"/>
    <mergeCell ref="K39:K43"/>
    <mergeCell ref="L39:L43"/>
    <mergeCell ref="M39:M43"/>
    <mergeCell ref="L36:L38"/>
    <mergeCell ref="M36:M38"/>
    <mergeCell ref="N36:N38"/>
    <mergeCell ref="O36:O38"/>
    <mergeCell ref="P36:P38"/>
    <mergeCell ref="Q36:Q38"/>
    <mergeCell ref="F36:F37"/>
    <mergeCell ref="G36:G37"/>
    <mergeCell ref="H36:H38"/>
    <mergeCell ref="I36:I38"/>
    <mergeCell ref="J36:J38"/>
    <mergeCell ref="K36:K38"/>
    <mergeCell ref="P28:P29"/>
    <mergeCell ref="R30:R35"/>
    <mergeCell ref="S30:S35"/>
    <mergeCell ref="P34:P35"/>
    <mergeCell ref="Q34:Q35"/>
    <mergeCell ref="P30:P33"/>
    <mergeCell ref="P22:P26"/>
    <mergeCell ref="Q22:Q26"/>
    <mergeCell ref="R24:R29"/>
    <mergeCell ref="S24:S29"/>
    <mergeCell ref="F28:F29"/>
    <mergeCell ref="H28:H29"/>
    <mergeCell ref="J28:J29"/>
    <mergeCell ref="L28:L29"/>
    <mergeCell ref="N28:N29"/>
    <mergeCell ref="F21:O21"/>
    <mergeCell ref="F22:F26"/>
    <mergeCell ref="G22:G26"/>
    <mergeCell ref="H22:H26"/>
    <mergeCell ref="I22:I26"/>
    <mergeCell ref="J22:J26"/>
    <mergeCell ref="K22:K26"/>
    <mergeCell ref="L22:L26"/>
    <mergeCell ref="M22:M26"/>
    <mergeCell ref="N22:N26"/>
    <mergeCell ref="O22:O26"/>
    <mergeCell ref="P14:P18"/>
    <mergeCell ref="Q14:Q18"/>
    <mergeCell ref="R14:R18"/>
    <mergeCell ref="S14:S18"/>
    <mergeCell ref="R11:R13"/>
    <mergeCell ref="S11:S13"/>
    <mergeCell ref="H13:H18"/>
    <mergeCell ref="I13:I18"/>
    <mergeCell ref="O11:O13"/>
    <mergeCell ref="P11:P13"/>
    <mergeCell ref="Q11:Q13"/>
    <mergeCell ref="A1:X1"/>
    <mergeCell ref="A2:X2"/>
    <mergeCell ref="R9:R10"/>
    <mergeCell ref="S9:S10"/>
    <mergeCell ref="F5:F10"/>
    <mergeCell ref="G5:G10"/>
    <mergeCell ref="R5:R8"/>
    <mergeCell ref="F14:F20"/>
    <mergeCell ref="G14:G20"/>
    <mergeCell ref="J14:J18"/>
    <mergeCell ref="K14:K18"/>
    <mergeCell ref="L14:L18"/>
    <mergeCell ref="M14:M18"/>
    <mergeCell ref="L11:L13"/>
    <mergeCell ref="M11:M13"/>
    <mergeCell ref="N11:N13"/>
    <mergeCell ref="F11:F13"/>
    <mergeCell ref="G11:G13"/>
    <mergeCell ref="H11:H12"/>
    <mergeCell ref="I11:I12"/>
    <mergeCell ref="J11:J13"/>
    <mergeCell ref="K11:K13"/>
    <mergeCell ref="N14:N18"/>
    <mergeCell ref="O14:O18"/>
  </mergeCells>
  <pageMargins left="0.25" right="0.25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A28D8-A969-4CCA-ACFA-4FA379D80C2F}">
  <sheetPr>
    <pageSetUpPr fitToPage="1"/>
  </sheetPr>
  <dimension ref="A1:X67"/>
  <sheetViews>
    <sheetView tabSelected="1" zoomScale="70" zoomScaleNormal="70" workbookViewId="0">
      <selection sqref="A1:X1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5"/>
    </row>
    <row r="2" spans="1:24" ht="15" thickBot="1" x14ac:dyDescent="0.4">
      <c r="A2" s="156" t="s">
        <v>123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45803</v>
      </c>
      <c r="G3" s="7"/>
      <c r="H3" s="8">
        <f>F3+1</f>
        <v>45804</v>
      </c>
      <c r="I3" s="7"/>
      <c r="J3" s="8">
        <f>H3+1</f>
        <v>45805</v>
      </c>
      <c r="K3" s="7"/>
      <c r="L3" s="8">
        <f>J3+1</f>
        <v>45806</v>
      </c>
      <c r="M3" s="7"/>
      <c r="N3" s="8">
        <f>L3+1</f>
        <v>45807</v>
      </c>
      <c r="O3" s="7"/>
      <c r="P3" s="8">
        <f>N3+1</f>
        <v>45808</v>
      </c>
      <c r="Q3" s="7"/>
      <c r="R3" s="8">
        <f>P3+1</f>
        <v>45809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59" t="s">
        <v>109</v>
      </c>
      <c r="G5" s="161" t="s">
        <v>18</v>
      </c>
      <c r="H5" s="26" t="s">
        <v>19</v>
      </c>
      <c r="I5" s="27">
        <f t="shared" ref="I5:I11" si="0">G30</f>
        <v>434</v>
      </c>
      <c r="J5" s="26" t="s">
        <v>19</v>
      </c>
      <c r="K5" s="27">
        <f t="shared" ref="K5:K11" si="1">I30</f>
        <v>435</v>
      </c>
      <c r="L5" s="26" t="s">
        <v>19</v>
      </c>
      <c r="M5" s="27">
        <f t="shared" ref="M5:M11" si="2">K30</f>
        <v>436</v>
      </c>
      <c r="N5" s="26" t="s">
        <v>19</v>
      </c>
      <c r="O5" s="27">
        <f t="shared" ref="O5:O11" si="3">M30</f>
        <v>437</v>
      </c>
      <c r="P5" s="26" t="s">
        <v>19</v>
      </c>
      <c r="Q5" s="27">
        <f t="shared" ref="Q5:Q11" si="4">O30</f>
        <v>438</v>
      </c>
      <c r="R5" s="26" t="s">
        <v>19</v>
      </c>
      <c r="S5" s="28">
        <f t="shared" ref="S5:S8" si="5">Q30</f>
        <v>0</v>
      </c>
      <c r="T5" s="29">
        <v>1.25</v>
      </c>
      <c r="U5" s="23">
        <v>1.2916666666666701</v>
      </c>
      <c r="V5" s="24">
        <v>1.7499999999999301</v>
      </c>
      <c r="W5" s="30">
        <v>1.62499999999995</v>
      </c>
      <c r="X5" s="31">
        <v>2.1458333333331998</v>
      </c>
    </row>
    <row r="6" spans="1:24" ht="15.75" customHeight="1" x14ac:dyDescent="0.35">
      <c r="A6" s="32">
        <v>2.1666666666665302</v>
      </c>
      <c r="B6" s="33">
        <v>1.2708333333333299</v>
      </c>
      <c r="C6" s="34">
        <v>1.3125</v>
      </c>
      <c r="D6" s="35">
        <v>1.77083333333326</v>
      </c>
      <c r="E6" s="36">
        <v>1.64583333333328</v>
      </c>
      <c r="F6" s="160"/>
      <c r="G6" s="128"/>
      <c r="H6" s="37" t="s">
        <v>20</v>
      </c>
      <c r="I6" s="38">
        <f t="shared" si="0"/>
        <v>463</v>
      </c>
      <c r="J6" s="37" t="s">
        <v>20</v>
      </c>
      <c r="K6" s="38">
        <f t="shared" si="1"/>
        <v>465</v>
      </c>
      <c r="L6" s="37" t="s">
        <v>20</v>
      </c>
      <c r="M6" s="38">
        <f t="shared" si="2"/>
        <v>467</v>
      </c>
      <c r="N6" s="37" t="s">
        <v>20</v>
      </c>
      <c r="O6" s="38">
        <f t="shared" si="3"/>
        <v>469</v>
      </c>
      <c r="P6" s="37" t="s">
        <v>20</v>
      </c>
      <c r="Q6" s="38">
        <f t="shared" si="4"/>
        <v>471</v>
      </c>
      <c r="R6" s="126" t="s">
        <v>21</v>
      </c>
      <c r="S6" s="39">
        <f t="shared" si="5"/>
        <v>0</v>
      </c>
      <c r="T6" s="40">
        <v>1.2708333333333299</v>
      </c>
      <c r="U6" s="34">
        <v>1.3125</v>
      </c>
      <c r="V6" s="35">
        <v>1.77083333333326</v>
      </c>
      <c r="W6" s="41">
        <v>1.64583333333328</v>
      </c>
      <c r="X6" s="42">
        <v>2.1666666666665302</v>
      </c>
    </row>
    <row r="7" spans="1:24" ht="15" customHeight="1" x14ac:dyDescent="0.35">
      <c r="A7" s="32">
        <v>2.1874999999998601</v>
      </c>
      <c r="B7" s="33">
        <v>1.2916666666666701</v>
      </c>
      <c r="C7" s="34">
        <v>1.3333333333333299</v>
      </c>
      <c r="D7" s="43">
        <v>1.7916666666665899</v>
      </c>
      <c r="E7" s="36">
        <v>1.6666666666666099</v>
      </c>
      <c r="F7" s="160"/>
      <c r="G7" s="128"/>
      <c r="H7" s="37" t="s">
        <v>20</v>
      </c>
      <c r="I7" s="38">
        <f t="shared" si="0"/>
        <v>464</v>
      </c>
      <c r="J7" s="37" t="s">
        <v>20</v>
      </c>
      <c r="K7" s="38">
        <f t="shared" si="1"/>
        <v>466</v>
      </c>
      <c r="L7" s="37" t="s">
        <v>20</v>
      </c>
      <c r="M7" s="38">
        <f t="shared" si="2"/>
        <v>468</v>
      </c>
      <c r="N7" s="37" t="s">
        <v>20</v>
      </c>
      <c r="O7" s="38">
        <f t="shared" si="3"/>
        <v>470</v>
      </c>
      <c r="P7" s="37" t="s">
        <v>20</v>
      </c>
      <c r="Q7" s="38">
        <f t="shared" si="4"/>
        <v>472</v>
      </c>
      <c r="R7" s="126"/>
      <c r="S7" s="39">
        <f t="shared" si="5"/>
        <v>0</v>
      </c>
      <c r="T7" s="40">
        <v>1.2916666666666701</v>
      </c>
      <c r="U7" s="34">
        <v>1.3333333333333299</v>
      </c>
      <c r="V7" s="43">
        <v>1.7916666666665899</v>
      </c>
      <c r="W7" s="41">
        <v>1.6666666666666099</v>
      </c>
      <c r="X7" s="42">
        <v>2.1874999999998601</v>
      </c>
    </row>
    <row r="8" spans="1:24" ht="15" customHeight="1" x14ac:dyDescent="0.35">
      <c r="A8" s="32">
        <v>2.20833333333319</v>
      </c>
      <c r="B8" s="33">
        <v>1.3125</v>
      </c>
      <c r="C8" s="34">
        <v>1.3541666666666601</v>
      </c>
      <c r="D8" s="43">
        <v>1.8124999999999201</v>
      </c>
      <c r="E8" s="36">
        <v>1.68749999999994</v>
      </c>
      <c r="F8" s="160"/>
      <c r="G8" s="128"/>
      <c r="H8" s="44" t="s">
        <v>22</v>
      </c>
      <c r="I8" s="38">
        <f t="shared" si="0"/>
        <v>45</v>
      </c>
      <c r="J8" s="44" t="s">
        <v>22</v>
      </c>
      <c r="K8" s="38">
        <f t="shared" si="1"/>
        <v>46</v>
      </c>
      <c r="L8" s="44" t="s">
        <v>22</v>
      </c>
      <c r="M8" s="38">
        <f t="shared" si="2"/>
        <v>47</v>
      </c>
      <c r="N8" s="44" t="s">
        <v>22</v>
      </c>
      <c r="O8" s="38">
        <f t="shared" si="3"/>
        <v>48</v>
      </c>
      <c r="P8" s="44" t="s">
        <v>22</v>
      </c>
      <c r="Q8" s="38">
        <f t="shared" si="4"/>
        <v>49</v>
      </c>
      <c r="R8" s="126"/>
      <c r="S8" s="39">
        <f t="shared" si="5"/>
        <v>0</v>
      </c>
      <c r="T8" s="40">
        <v>1.3125</v>
      </c>
      <c r="U8" s="34">
        <v>1.3541666666666601</v>
      </c>
      <c r="V8" s="43">
        <v>1.8124999999999201</v>
      </c>
      <c r="W8" s="41">
        <v>1.68749999999994</v>
      </c>
      <c r="X8" s="42">
        <v>2.20833333333319</v>
      </c>
    </row>
    <row r="9" spans="1:24" ht="15.75" customHeight="1" x14ac:dyDescent="0.35">
      <c r="A9" s="32">
        <v>2.22916666666652</v>
      </c>
      <c r="B9" s="33">
        <v>1.3333333333333299</v>
      </c>
      <c r="C9" s="34">
        <v>1.37499999999999</v>
      </c>
      <c r="D9" s="43">
        <v>1.83333333333325</v>
      </c>
      <c r="E9" s="36">
        <v>1.70833333333327</v>
      </c>
      <c r="F9" s="160"/>
      <c r="G9" s="128"/>
      <c r="H9" s="44" t="s">
        <v>23</v>
      </c>
      <c r="I9" s="38">
        <f t="shared" si="0"/>
        <v>51</v>
      </c>
      <c r="J9" s="44" t="s">
        <v>23</v>
      </c>
      <c r="K9" s="38">
        <f t="shared" si="1"/>
        <v>52</v>
      </c>
      <c r="L9" s="44" t="s">
        <v>23</v>
      </c>
      <c r="M9" s="38">
        <f t="shared" si="2"/>
        <v>53</v>
      </c>
      <c r="N9" s="44" t="s">
        <v>23</v>
      </c>
      <c r="O9" s="38">
        <f t="shared" si="3"/>
        <v>54</v>
      </c>
      <c r="P9" s="44" t="s">
        <v>23</v>
      </c>
      <c r="Q9" s="38">
        <f t="shared" si="4"/>
        <v>55</v>
      </c>
      <c r="R9" s="162" t="s">
        <v>24</v>
      </c>
      <c r="S9" s="163">
        <f>Q34</f>
        <v>22</v>
      </c>
      <c r="T9" s="40">
        <v>1.3333333333333299</v>
      </c>
      <c r="U9" s="34">
        <v>1.37499999999999</v>
      </c>
      <c r="V9" s="43">
        <v>1.83333333333325</v>
      </c>
      <c r="W9" s="41">
        <v>1.70833333333327</v>
      </c>
      <c r="X9" s="42">
        <v>2.22916666666652</v>
      </c>
    </row>
    <row r="10" spans="1:24" ht="15" customHeight="1" x14ac:dyDescent="0.35">
      <c r="A10" s="32">
        <v>2.2499999999998499</v>
      </c>
      <c r="B10" s="33">
        <v>1.3541666666666601</v>
      </c>
      <c r="C10" s="34">
        <v>1.3958333333333199</v>
      </c>
      <c r="D10" s="43">
        <v>1.8541666666665799</v>
      </c>
      <c r="E10" s="36">
        <v>1.7291666666665999</v>
      </c>
      <c r="F10" s="160"/>
      <c r="G10" s="128"/>
      <c r="H10" s="44" t="s">
        <v>25</v>
      </c>
      <c r="I10" s="38">
        <f t="shared" si="0"/>
        <v>30</v>
      </c>
      <c r="J10" s="44" t="s">
        <v>25</v>
      </c>
      <c r="K10" s="38">
        <f t="shared" si="1"/>
        <v>31</v>
      </c>
      <c r="L10" s="44" t="s">
        <v>25</v>
      </c>
      <c r="M10" s="38">
        <f t="shared" si="2"/>
        <v>32</v>
      </c>
      <c r="N10" s="44" t="s">
        <v>25</v>
      </c>
      <c r="O10" s="38">
        <f t="shared" si="3"/>
        <v>33</v>
      </c>
      <c r="P10" s="44" t="s">
        <v>25</v>
      </c>
      <c r="Q10" s="38">
        <f t="shared" si="4"/>
        <v>34</v>
      </c>
      <c r="R10" s="162"/>
      <c r="S10" s="163"/>
      <c r="T10" s="40">
        <v>1.3541666666666601</v>
      </c>
      <c r="U10" s="34">
        <v>1.3958333333333199</v>
      </c>
      <c r="V10" s="43">
        <v>1.8541666666665799</v>
      </c>
      <c r="W10" s="41">
        <v>1.7291666666665999</v>
      </c>
      <c r="X10" s="42">
        <v>2.2499999999998499</v>
      </c>
    </row>
    <row r="11" spans="1:24" ht="15" customHeight="1" x14ac:dyDescent="0.35">
      <c r="A11" s="32">
        <v>2.2708333333331798</v>
      </c>
      <c r="B11" s="33">
        <v>1.37499999999999</v>
      </c>
      <c r="C11" s="34">
        <v>1.4166666666666501</v>
      </c>
      <c r="D11" s="43">
        <v>1.8749999999999101</v>
      </c>
      <c r="E11" s="36">
        <v>1.7499999999999301</v>
      </c>
      <c r="F11" s="152" t="s">
        <v>26</v>
      </c>
      <c r="G11" s="128">
        <f>G36-1</f>
        <v>92</v>
      </c>
      <c r="H11" s="151" t="s">
        <v>26</v>
      </c>
      <c r="I11" s="128">
        <f t="shared" si="0"/>
        <v>93</v>
      </c>
      <c r="J11" s="151" t="s">
        <v>26</v>
      </c>
      <c r="K11" s="128">
        <f t="shared" si="1"/>
        <v>94</v>
      </c>
      <c r="L11" s="151" t="s">
        <v>26</v>
      </c>
      <c r="M11" s="128">
        <f t="shared" si="2"/>
        <v>95</v>
      </c>
      <c r="N11" s="151" t="s">
        <v>26</v>
      </c>
      <c r="O11" s="128">
        <f t="shared" si="3"/>
        <v>96</v>
      </c>
      <c r="P11" s="151" t="s">
        <v>26</v>
      </c>
      <c r="Q11" s="128">
        <f t="shared" si="4"/>
        <v>97</v>
      </c>
      <c r="R11" s="151" t="s">
        <v>26</v>
      </c>
      <c r="S11" s="138">
        <f t="shared" ref="S11" si="6">Q36</f>
        <v>98</v>
      </c>
      <c r="T11" s="40">
        <v>1.37499999999999</v>
      </c>
      <c r="U11" s="34">
        <v>1.4166666666666501</v>
      </c>
      <c r="V11" s="43">
        <v>1.8749999999999101</v>
      </c>
      <c r="W11" s="41">
        <v>1.7499999999999301</v>
      </c>
      <c r="X11" s="42">
        <v>2.2708333333331798</v>
      </c>
    </row>
    <row r="12" spans="1:24" ht="15.75" customHeight="1" x14ac:dyDescent="0.35">
      <c r="A12" s="32">
        <v>2.2916666666665102</v>
      </c>
      <c r="B12" s="33">
        <v>1.3958333333333199</v>
      </c>
      <c r="C12" s="34">
        <v>1.43749999999998</v>
      </c>
      <c r="D12" s="43">
        <v>1.89583333333324</v>
      </c>
      <c r="E12" s="36">
        <v>1.77083333333326</v>
      </c>
      <c r="F12" s="152"/>
      <c r="G12" s="128"/>
      <c r="H12" s="151"/>
      <c r="I12" s="128"/>
      <c r="J12" s="151"/>
      <c r="K12" s="128"/>
      <c r="L12" s="151"/>
      <c r="M12" s="128"/>
      <c r="N12" s="151"/>
      <c r="O12" s="128"/>
      <c r="P12" s="151"/>
      <c r="Q12" s="128"/>
      <c r="R12" s="151"/>
      <c r="S12" s="138"/>
      <c r="T12" s="40">
        <v>1.3958333333333199</v>
      </c>
      <c r="U12" s="34">
        <v>1.43749999999998</v>
      </c>
      <c r="V12" s="43">
        <v>1.89583333333324</v>
      </c>
      <c r="W12" s="41">
        <v>1.77083333333326</v>
      </c>
      <c r="X12" s="42">
        <v>2.2916666666665102</v>
      </c>
    </row>
    <row r="13" spans="1:24" ht="15" customHeight="1" x14ac:dyDescent="0.35">
      <c r="A13" s="32">
        <v>2.3124999999998401</v>
      </c>
      <c r="B13" s="33">
        <v>1.4166666666666501</v>
      </c>
      <c r="C13" s="34">
        <v>1.4583333333333099</v>
      </c>
      <c r="D13" s="43">
        <v>1.9166666666665699</v>
      </c>
      <c r="E13" s="45">
        <v>1.7916666666665899</v>
      </c>
      <c r="F13" s="152"/>
      <c r="G13" s="128"/>
      <c r="H13" s="151"/>
      <c r="I13" s="128"/>
      <c r="J13" s="151"/>
      <c r="K13" s="128"/>
      <c r="L13" s="151"/>
      <c r="M13" s="128"/>
      <c r="N13" s="151"/>
      <c r="O13" s="128"/>
      <c r="P13" s="151"/>
      <c r="Q13" s="128"/>
      <c r="R13" s="151"/>
      <c r="S13" s="138"/>
      <c r="T13" s="40">
        <v>1.4166666666666501</v>
      </c>
      <c r="U13" s="34">
        <v>1.4583333333333099</v>
      </c>
      <c r="V13" s="43">
        <v>1.9166666666665699</v>
      </c>
      <c r="W13" s="46">
        <v>1.7916666666665899</v>
      </c>
      <c r="X13" s="42">
        <v>2.3124999999998401</v>
      </c>
    </row>
    <row r="14" spans="1:24" ht="15" customHeight="1" x14ac:dyDescent="0.35">
      <c r="A14" s="32">
        <v>2.3333333333331701</v>
      </c>
      <c r="B14" s="33">
        <v>1.43749999999998</v>
      </c>
      <c r="C14" s="34">
        <v>1.4791666666666401</v>
      </c>
      <c r="D14" s="43">
        <v>1.9374999999999001</v>
      </c>
      <c r="E14" s="45">
        <v>1.8124999999999201</v>
      </c>
      <c r="F14" s="137" t="s">
        <v>110</v>
      </c>
      <c r="G14" s="130" t="s">
        <v>18</v>
      </c>
      <c r="H14" s="129" t="s">
        <v>117</v>
      </c>
      <c r="I14" s="130" t="s">
        <v>18</v>
      </c>
      <c r="J14" s="129" t="s">
        <v>118</v>
      </c>
      <c r="K14" s="130" t="s">
        <v>18</v>
      </c>
      <c r="L14" s="129" t="s">
        <v>119</v>
      </c>
      <c r="M14" s="130" t="s">
        <v>18</v>
      </c>
      <c r="N14" s="129" t="s">
        <v>120</v>
      </c>
      <c r="O14" s="130" t="s">
        <v>18</v>
      </c>
      <c r="P14" s="129" t="s">
        <v>121</v>
      </c>
      <c r="Q14" s="130" t="s">
        <v>18</v>
      </c>
      <c r="R14" s="151"/>
      <c r="S14" s="138"/>
      <c r="T14" s="40">
        <v>1.43749999999998</v>
      </c>
      <c r="U14" s="34">
        <v>1.4791666666666401</v>
      </c>
      <c r="V14" s="43">
        <v>1.9374999999999001</v>
      </c>
      <c r="W14" s="46">
        <v>1.8124999999999201</v>
      </c>
      <c r="X14" s="42">
        <v>2.3333333333331701</v>
      </c>
    </row>
    <row r="15" spans="1:24" ht="15" customHeight="1" x14ac:dyDescent="0.35">
      <c r="A15" s="32">
        <v>2.3541666666665</v>
      </c>
      <c r="B15" s="33">
        <v>1.4583333333333099</v>
      </c>
      <c r="C15" s="34">
        <v>1.49999999999997</v>
      </c>
      <c r="D15" s="35">
        <v>1.95833333333323</v>
      </c>
      <c r="E15" s="45">
        <v>1.83333333333325</v>
      </c>
      <c r="F15" s="137"/>
      <c r="G15" s="130"/>
      <c r="H15" s="129"/>
      <c r="I15" s="130"/>
      <c r="J15" s="129"/>
      <c r="K15" s="130"/>
      <c r="L15" s="129"/>
      <c r="M15" s="130"/>
      <c r="N15" s="129"/>
      <c r="O15" s="130"/>
      <c r="P15" s="129"/>
      <c r="Q15" s="130"/>
      <c r="R15" s="54"/>
      <c r="S15" s="125"/>
      <c r="T15" s="40">
        <v>1.4583333333333099</v>
      </c>
      <c r="U15" s="34">
        <v>1.49999999999997</v>
      </c>
      <c r="V15" s="35">
        <v>1.95833333333323</v>
      </c>
      <c r="W15" s="46">
        <v>1.83333333333325</v>
      </c>
      <c r="X15" s="42">
        <v>2.3541666666665</v>
      </c>
    </row>
    <row r="16" spans="1:24" ht="15" customHeight="1" x14ac:dyDescent="0.35">
      <c r="A16" s="32">
        <v>2.3749999999998299</v>
      </c>
      <c r="B16" s="33">
        <v>1.4791666666666401</v>
      </c>
      <c r="C16" s="34">
        <v>1.5208333333333</v>
      </c>
      <c r="D16" s="35">
        <v>1.9791666666665599</v>
      </c>
      <c r="E16" s="45">
        <v>1.8541666666665799</v>
      </c>
      <c r="F16" s="137"/>
      <c r="G16" s="130"/>
      <c r="H16" s="129"/>
      <c r="I16" s="130"/>
      <c r="J16" s="129"/>
      <c r="K16" s="130"/>
      <c r="L16" s="129"/>
      <c r="M16" s="130"/>
      <c r="N16" s="129"/>
      <c r="O16" s="130"/>
      <c r="P16" s="129"/>
      <c r="Q16" s="130"/>
      <c r="R16" s="54"/>
      <c r="S16" s="125"/>
      <c r="T16" s="40">
        <v>1.4791666666666401</v>
      </c>
      <c r="U16" s="34">
        <v>1.5208333333333</v>
      </c>
      <c r="V16" s="35">
        <v>1.9791666666665599</v>
      </c>
      <c r="W16" s="46">
        <v>1.8541666666665799</v>
      </c>
      <c r="X16" s="42">
        <v>2.3749999999998299</v>
      </c>
    </row>
    <row r="17" spans="1:24" ht="15" customHeight="1" x14ac:dyDescent="0.35">
      <c r="A17" s="32">
        <v>2.3958333333331598</v>
      </c>
      <c r="B17" s="33">
        <v>1.49999999999997</v>
      </c>
      <c r="C17" s="34">
        <v>1.5416666666666301</v>
      </c>
      <c r="D17" s="35">
        <v>1.9999999999998901</v>
      </c>
      <c r="E17" s="45">
        <v>1.8749999999999101</v>
      </c>
      <c r="F17" s="137"/>
      <c r="G17" s="130"/>
      <c r="H17" s="129"/>
      <c r="I17" s="130"/>
      <c r="J17" s="129"/>
      <c r="K17" s="130"/>
      <c r="L17" s="129"/>
      <c r="M17" s="130"/>
      <c r="N17" s="129"/>
      <c r="O17" s="130"/>
      <c r="P17" s="129"/>
      <c r="Q17" s="130"/>
      <c r="R17" s="54"/>
      <c r="S17" s="125"/>
      <c r="T17" s="40">
        <v>1.49999999999997</v>
      </c>
      <c r="U17" s="34">
        <v>1.5416666666666301</v>
      </c>
      <c r="V17" s="35">
        <v>1.9999999999998901</v>
      </c>
      <c r="W17" s="46">
        <v>1.8749999999999101</v>
      </c>
      <c r="X17" s="42">
        <v>2.3958333333331598</v>
      </c>
    </row>
    <row r="18" spans="1:24" ht="15.75" customHeight="1" x14ac:dyDescent="0.35">
      <c r="A18" s="32">
        <v>2.4166666666664902</v>
      </c>
      <c r="B18" s="33">
        <v>1.5208333333333</v>
      </c>
      <c r="C18" s="34">
        <v>1.56249999999996</v>
      </c>
      <c r="D18" s="35">
        <v>2.0208333333332198</v>
      </c>
      <c r="E18" s="45">
        <v>1.89583333333324</v>
      </c>
      <c r="F18" s="137"/>
      <c r="G18" s="130"/>
      <c r="H18" s="129"/>
      <c r="I18" s="130"/>
      <c r="J18" s="129"/>
      <c r="K18" s="130"/>
      <c r="L18" s="129"/>
      <c r="M18" s="130"/>
      <c r="N18" s="129"/>
      <c r="O18" s="130"/>
      <c r="P18" s="129"/>
      <c r="Q18" s="130"/>
      <c r="R18" s="54"/>
      <c r="S18" s="125"/>
      <c r="T18" s="40">
        <v>1.5208333333333</v>
      </c>
      <c r="U18" s="34">
        <v>1.56249999999996</v>
      </c>
      <c r="V18" s="35">
        <v>2.0208333333332198</v>
      </c>
      <c r="W18" s="46">
        <v>1.89583333333324</v>
      </c>
      <c r="X18" s="42">
        <v>2.4166666666664902</v>
      </c>
    </row>
    <row r="19" spans="1:24" ht="15" customHeight="1" x14ac:dyDescent="0.35">
      <c r="A19" s="32">
        <v>2.4374999999998201</v>
      </c>
      <c r="B19" s="33">
        <v>1.5416666666666301</v>
      </c>
      <c r="C19" s="34">
        <v>1.58333333333329</v>
      </c>
      <c r="D19" s="35">
        <v>2.0416666666665502</v>
      </c>
      <c r="E19" s="45">
        <v>1.9166666666665699</v>
      </c>
      <c r="F19" s="137"/>
      <c r="G19" s="130"/>
      <c r="H19" s="49" t="s">
        <v>20</v>
      </c>
      <c r="I19" s="48">
        <f>G31</f>
        <v>463</v>
      </c>
      <c r="J19" s="49" t="s">
        <v>20</v>
      </c>
      <c r="K19" s="48">
        <f>I31</f>
        <v>465</v>
      </c>
      <c r="L19" s="49" t="s">
        <v>20</v>
      </c>
      <c r="M19" s="48">
        <f>K31</f>
        <v>467</v>
      </c>
      <c r="N19" s="49" t="s">
        <v>20</v>
      </c>
      <c r="O19" s="48">
        <f>M31</f>
        <v>469</v>
      </c>
      <c r="P19" s="49" t="s">
        <v>20</v>
      </c>
      <c r="Q19" s="48">
        <f>O31</f>
        <v>471</v>
      </c>
      <c r="R19" s="50" t="s">
        <v>21</v>
      </c>
      <c r="S19" s="51">
        <f>Q31</f>
        <v>0</v>
      </c>
      <c r="T19" s="40">
        <v>1.5416666666666301</v>
      </c>
      <c r="U19" s="34">
        <v>1.58333333333329</v>
      </c>
      <c r="V19" s="35">
        <v>2.0416666666665502</v>
      </c>
      <c r="W19" s="46">
        <v>1.9166666666665699</v>
      </c>
      <c r="X19" s="42">
        <v>2.4374999999998201</v>
      </c>
    </row>
    <row r="20" spans="1:24" ht="15" customHeight="1" x14ac:dyDescent="0.35">
      <c r="A20" s="32">
        <v>2.4583333333331501</v>
      </c>
      <c r="B20" s="33">
        <v>1.56249999999996</v>
      </c>
      <c r="C20" s="34">
        <v>1.6041666666666199</v>
      </c>
      <c r="D20" s="35">
        <v>2.0624999999998801</v>
      </c>
      <c r="E20" s="45">
        <v>1.9374999999999001</v>
      </c>
      <c r="F20" s="137"/>
      <c r="G20" s="130"/>
      <c r="H20" s="49" t="s">
        <v>20</v>
      </c>
      <c r="I20" s="48">
        <f>G32</f>
        <v>464</v>
      </c>
      <c r="J20" s="49" t="s">
        <v>20</v>
      </c>
      <c r="K20" s="48">
        <f>I32</f>
        <v>466</v>
      </c>
      <c r="L20" s="49" t="s">
        <v>20</v>
      </c>
      <c r="M20" s="48">
        <f>K32</f>
        <v>468</v>
      </c>
      <c r="N20" s="49" t="s">
        <v>20</v>
      </c>
      <c r="O20" s="48">
        <f>M32</f>
        <v>470</v>
      </c>
      <c r="P20" s="49" t="s">
        <v>20</v>
      </c>
      <c r="Q20" s="48">
        <f>O32</f>
        <v>472</v>
      </c>
      <c r="R20" s="50" t="s">
        <v>21</v>
      </c>
      <c r="S20" s="51">
        <f>Q32</f>
        <v>0</v>
      </c>
      <c r="T20" s="40">
        <v>1.56249999999996</v>
      </c>
      <c r="U20" s="34">
        <v>1.6041666666666199</v>
      </c>
      <c r="V20" s="35">
        <v>2.0624999999998801</v>
      </c>
      <c r="W20" s="46">
        <v>1.9374999999999001</v>
      </c>
      <c r="X20" s="42">
        <v>2.4583333333331501</v>
      </c>
    </row>
    <row r="21" spans="1:24" ht="15" customHeight="1" x14ac:dyDescent="0.35">
      <c r="A21" s="32"/>
      <c r="B21" s="33"/>
      <c r="C21" s="34"/>
      <c r="D21" s="52"/>
      <c r="E21" s="53"/>
      <c r="F21" s="147" t="s">
        <v>34</v>
      </c>
      <c r="G21" s="148"/>
      <c r="H21" s="148"/>
      <c r="I21" s="148"/>
      <c r="J21" s="148"/>
      <c r="K21" s="148"/>
      <c r="L21" s="148"/>
      <c r="M21" s="148"/>
      <c r="N21" s="148"/>
      <c r="O21" s="148"/>
      <c r="P21" s="54"/>
      <c r="Q21" s="55"/>
      <c r="R21" s="54"/>
      <c r="S21" s="56"/>
      <c r="T21" s="40"/>
      <c r="U21" s="34"/>
      <c r="V21" s="52"/>
      <c r="W21" s="57"/>
      <c r="X21" s="42"/>
    </row>
    <row r="22" spans="1:24" ht="15" customHeight="1" x14ac:dyDescent="0.35">
      <c r="A22" s="32">
        <v>2.47916666666648</v>
      </c>
      <c r="B22" s="33">
        <v>1.58333333333329</v>
      </c>
      <c r="C22" s="34">
        <v>1.62499999999995</v>
      </c>
      <c r="D22" s="35">
        <v>2.08333333333321</v>
      </c>
      <c r="E22" s="58">
        <v>1.95833333333323</v>
      </c>
      <c r="F22" s="137" t="s">
        <v>111</v>
      </c>
      <c r="G22" s="130" t="s">
        <v>18</v>
      </c>
      <c r="H22" s="129" t="s">
        <v>112</v>
      </c>
      <c r="I22" s="130" t="s">
        <v>18</v>
      </c>
      <c r="J22" s="129" t="s">
        <v>113</v>
      </c>
      <c r="K22" s="130" t="s">
        <v>18</v>
      </c>
      <c r="L22" s="129" t="s">
        <v>114</v>
      </c>
      <c r="M22" s="130" t="s">
        <v>18</v>
      </c>
      <c r="N22" s="129" t="s">
        <v>115</v>
      </c>
      <c r="O22" s="130" t="s">
        <v>18</v>
      </c>
      <c r="P22" s="129" t="s">
        <v>116</v>
      </c>
      <c r="Q22" s="130" t="s">
        <v>18</v>
      </c>
      <c r="R22" s="119" t="s">
        <v>21</v>
      </c>
      <c r="S22" s="51">
        <f>Q33</f>
        <v>0</v>
      </c>
      <c r="T22" s="40">
        <v>1.58333333333329</v>
      </c>
      <c r="U22" s="34">
        <v>1.62499999999995</v>
      </c>
      <c r="V22" s="35">
        <v>2.08333333333321</v>
      </c>
      <c r="W22" s="59">
        <v>1.95833333333323</v>
      </c>
      <c r="X22" s="42">
        <v>2.47916666666648</v>
      </c>
    </row>
    <row r="23" spans="1:24" ht="15" customHeight="1" x14ac:dyDescent="0.35">
      <c r="A23" s="32">
        <v>2.4999999999998099</v>
      </c>
      <c r="B23" s="33">
        <v>1.6041666666666199</v>
      </c>
      <c r="C23" s="34">
        <v>1.64583333333328</v>
      </c>
      <c r="D23" s="35">
        <v>2.10416666666654</v>
      </c>
      <c r="E23" s="58">
        <v>1.9791666666665599</v>
      </c>
      <c r="F23" s="137"/>
      <c r="G23" s="130"/>
      <c r="H23" s="129"/>
      <c r="I23" s="130"/>
      <c r="J23" s="129"/>
      <c r="K23" s="130"/>
      <c r="L23" s="129"/>
      <c r="M23" s="130"/>
      <c r="N23" s="129"/>
      <c r="O23" s="130"/>
      <c r="P23" s="129"/>
      <c r="Q23" s="130"/>
      <c r="R23" s="123" t="s">
        <v>19</v>
      </c>
      <c r="S23" s="51">
        <f>Q30</f>
        <v>0</v>
      </c>
      <c r="T23" s="40">
        <v>1.6041666666666199</v>
      </c>
      <c r="U23" s="34">
        <v>1.64583333333328</v>
      </c>
      <c r="V23" s="35">
        <v>2.10416666666654</v>
      </c>
      <c r="W23" s="59">
        <v>1.9791666666665599</v>
      </c>
      <c r="X23" s="42">
        <v>2.4999999999998099</v>
      </c>
    </row>
    <row r="24" spans="1:24" ht="15" customHeight="1" x14ac:dyDescent="0.35">
      <c r="A24" s="32">
        <v>2.5208333333331399</v>
      </c>
      <c r="B24" s="33">
        <v>1.62499999999995</v>
      </c>
      <c r="C24" s="34">
        <v>1.6666666666666099</v>
      </c>
      <c r="D24" s="35">
        <v>2.1249999999998699</v>
      </c>
      <c r="E24" s="58">
        <v>1.9999999999998901</v>
      </c>
      <c r="F24" s="137"/>
      <c r="G24" s="130"/>
      <c r="H24" s="129"/>
      <c r="I24" s="130"/>
      <c r="J24" s="129"/>
      <c r="K24" s="130"/>
      <c r="L24" s="129"/>
      <c r="M24" s="130"/>
      <c r="N24" s="129"/>
      <c r="O24" s="130"/>
      <c r="P24" s="129"/>
      <c r="Q24" s="130"/>
      <c r="R24" s="131"/>
      <c r="S24" s="138" t="s">
        <v>18</v>
      </c>
      <c r="T24" s="40">
        <v>1.62499999999995</v>
      </c>
      <c r="U24" s="34">
        <v>1.6666666666666099</v>
      </c>
      <c r="V24" s="35">
        <v>2.1249999999998699</v>
      </c>
      <c r="W24" s="59">
        <v>1.9999999999998901</v>
      </c>
      <c r="X24" s="42">
        <v>2.5208333333331399</v>
      </c>
    </row>
    <row r="25" spans="1:24" ht="15" customHeight="1" x14ac:dyDescent="0.35">
      <c r="A25" s="32">
        <v>2.5416666666664698</v>
      </c>
      <c r="B25" s="33">
        <v>1.64583333333328</v>
      </c>
      <c r="C25" s="34">
        <v>1.68749999999994</v>
      </c>
      <c r="D25" s="35">
        <v>2.1458333333331998</v>
      </c>
      <c r="E25" s="58">
        <v>2.0208333333332198</v>
      </c>
      <c r="F25" s="137"/>
      <c r="G25" s="130"/>
      <c r="H25" s="129"/>
      <c r="I25" s="130"/>
      <c r="J25" s="129"/>
      <c r="K25" s="130"/>
      <c r="L25" s="129"/>
      <c r="M25" s="130"/>
      <c r="N25" s="129"/>
      <c r="O25" s="130"/>
      <c r="P25" s="129"/>
      <c r="Q25" s="130"/>
      <c r="R25" s="131"/>
      <c r="S25" s="138"/>
      <c r="T25" s="40">
        <v>1.64583333333328</v>
      </c>
      <c r="U25" s="34">
        <v>1.68749999999994</v>
      </c>
      <c r="V25" s="35">
        <v>2.1458333333331998</v>
      </c>
      <c r="W25" s="59">
        <v>2.0208333333332198</v>
      </c>
      <c r="X25" s="42">
        <v>2.5416666666664698</v>
      </c>
    </row>
    <row r="26" spans="1:24" ht="15" customHeight="1" x14ac:dyDescent="0.35">
      <c r="A26" s="32">
        <v>2.5624999999998002</v>
      </c>
      <c r="B26" s="33">
        <v>1.6666666666666099</v>
      </c>
      <c r="C26" s="34">
        <v>1.70833333333327</v>
      </c>
      <c r="D26" s="35">
        <v>2.1666666666665302</v>
      </c>
      <c r="E26" s="58">
        <v>2.0416666666665502</v>
      </c>
      <c r="F26" s="137"/>
      <c r="G26" s="130"/>
      <c r="H26" s="129"/>
      <c r="I26" s="130"/>
      <c r="J26" s="129"/>
      <c r="K26" s="130"/>
      <c r="L26" s="129"/>
      <c r="M26" s="130"/>
      <c r="N26" s="129"/>
      <c r="O26" s="130"/>
      <c r="P26" s="129"/>
      <c r="Q26" s="130"/>
      <c r="R26" s="131"/>
      <c r="S26" s="138"/>
      <c r="T26" s="40">
        <v>1.6666666666666099</v>
      </c>
      <c r="U26" s="34">
        <v>1.70833333333327</v>
      </c>
      <c r="V26" s="35">
        <v>2.1666666666665302</v>
      </c>
      <c r="W26" s="59">
        <v>2.0416666666665502</v>
      </c>
      <c r="X26" s="42">
        <v>2.5624999999998002</v>
      </c>
    </row>
    <row r="27" spans="1:24" ht="15" customHeight="1" x14ac:dyDescent="0.35">
      <c r="A27" s="32">
        <v>2.5833333333331301</v>
      </c>
      <c r="B27" s="33">
        <v>1.68749999999994</v>
      </c>
      <c r="C27" s="34">
        <v>1.7291666666665999</v>
      </c>
      <c r="D27" s="35">
        <v>2.1874999999998601</v>
      </c>
      <c r="E27" s="58">
        <v>2.0624999999998801</v>
      </c>
      <c r="F27" s="121" t="s">
        <v>25</v>
      </c>
      <c r="G27" s="74">
        <f>G35-1</f>
        <v>29</v>
      </c>
      <c r="H27" s="120" t="s">
        <v>25</v>
      </c>
      <c r="I27" s="74">
        <f>G35</f>
        <v>30</v>
      </c>
      <c r="J27" s="120" t="s">
        <v>25</v>
      </c>
      <c r="K27" s="74">
        <f>I35</f>
        <v>31</v>
      </c>
      <c r="L27" s="120" t="s">
        <v>25</v>
      </c>
      <c r="M27" s="74">
        <f>K35</f>
        <v>32</v>
      </c>
      <c r="N27" s="120" t="s">
        <v>25</v>
      </c>
      <c r="O27" s="74">
        <f>M35</f>
        <v>33</v>
      </c>
      <c r="P27" s="120" t="s">
        <v>25</v>
      </c>
      <c r="Q27" s="74">
        <f>O35</f>
        <v>34</v>
      </c>
      <c r="R27" s="131"/>
      <c r="S27" s="138"/>
      <c r="T27" s="40">
        <v>1.68749999999994</v>
      </c>
      <c r="U27" s="34">
        <v>1.7291666666665999</v>
      </c>
      <c r="V27" s="35">
        <v>2.1874999999998601</v>
      </c>
      <c r="W27" s="59">
        <v>2.0624999999998801</v>
      </c>
      <c r="X27" s="42">
        <v>2.5833333333331301</v>
      </c>
    </row>
    <row r="28" spans="1:24" ht="15" customHeight="1" x14ac:dyDescent="0.35">
      <c r="A28" s="32">
        <v>2.60416666666646</v>
      </c>
      <c r="B28" s="33">
        <v>1.70833333333327</v>
      </c>
      <c r="C28" s="34">
        <v>1.7499999999999301</v>
      </c>
      <c r="D28" s="35">
        <v>2.20833333333319</v>
      </c>
      <c r="E28" s="58">
        <v>2.08333333333321</v>
      </c>
      <c r="F28" s="149" t="s">
        <v>42</v>
      </c>
      <c r="G28" s="60">
        <v>123</v>
      </c>
      <c r="H28" s="150" t="s">
        <v>42</v>
      </c>
      <c r="I28" s="60">
        <f>G29+1</f>
        <v>125</v>
      </c>
      <c r="J28" s="150" t="s">
        <v>42</v>
      </c>
      <c r="K28" s="60">
        <f>I29+1</f>
        <v>127</v>
      </c>
      <c r="L28" s="150" t="s">
        <v>42</v>
      </c>
      <c r="M28" s="60">
        <f>K29+1</f>
        <v>129</v>
      </c>
      <c r="N28" s="150" t="s">
        <v>42</v>
      </c>
      <c r="O28" s="60">
        <f>M29+1</f>
        <v>131</v>
      </c>
      <c r="P28" s="150" t="s">
        <v>42</v>
      </c>
      <c r="Q28" s="60">
        <f>O29+1</f>
        <v>133</v>
      </c>
      <c r="R28" s="131"/>
      <c r="S28" s="138"/>
      <c r="T28" s="40">
        <v>1.70833333333327</v>
      </c>
      <c r="U28" s="34">
        <v>1.7499999999999301</v>
      </c>
      <c r="V28" s="35">
        <v>2.20833333333319</v>
      </c>
      <c r="W28" s="59">
        <v>2.08333333333321</v>
      </c>
      <c r="X28" s="42">
        <v>2.60416666666646</v>
      </c>
    </row>
    <row r="29" spans="1:24" ht="15" customHeight="1" x14ac:dyDescent="0.35">
      <c r="A29" s="32">
        <v>2.6249999999997899</v>
      </c>
      <c r="B29" s="33">
        <v>1.7291666666665999</v>
      </c>
      <c r="C29" s="34">
        <v>1.77083333333326</v>
      </c>
      <c r="D29" s="35">
        <v>2.22916666666652</v>
      </c>
      <c r="E29" s="58">
        <v>2.10416666666654</v>
      </c>
      <c r="F29" s="149"/>
      <c r="G29" s="60">
        <f>G28+1</f>
        <v>124</v>
      </c>
      <c r="H29" s="150"/>
      <c r="I29" s="60">
        <f>I28+1</f>
        <v>126</v>
      </c>
      <c r="J29" s="150"/>
      <c r="K29" s="60">
        <f>K28+1</f>
        <v>128</v>
      </c>
      <c r="L29" s="150"/>
      <c r="M29" s="60">
        <f>M28+1</f>
        <v>130</v>
      </c>
      <c r="N29" s="150"/>
      <c r="O29" s="60">
        <f>O28+1</f>
        <v>132</v>
      </c>
      <c r="P29" s="150"/>
      <c r="Q29" s="60">
        <f>Q28+1</f>
        <v>134</v>
      </c>
      <c r="R29" s="131"/>
      <c r="S29" s="138"/>
      <c r="T29" s="40">
        <v>1.7291666666665999</v>
      </c>
      <c r="U29" s="34">
        <v>1.77083333333326</v>
      </c>
      <c r="V29" s="35">
        <v>2.22916666666652</v>
      </c>
      <c r="W29" s="59">
        <v>2.10416666666654</v>
      </c>
      <c r="X29" s="42">
        <v>2.6249999999997899</v>
      </c>
    </row>
    <row r="30" spans="1:24" ht="15" customHeight="1" x14ac:dyDescent="0.35">
      <c r="A30" s="32">
        <v>2.6458333333331199</v>
      </c>
      <c r="B30" s="33">
        <v>1.7499999999999301</v>
      </c>
      <c r="C30" s="61">
        <v>1.7916666666665899</v>
      </c>
      <c r="D30" s="62">
        <v>1.25</v>
      </c>
      <c r="E30" s="58">
        <v>2.1249999999998699</v>
      </c>
      <c r="F30" s="63" t="s">
        <v>19</v>
      </c>
      <c r="G30" s="60">
        <v>434</v>
      </c>
      <c r="H30" s="64" t="s">
        <v>19</v>
      </c>
      <c r="I30" s="60">
        <f>G30+1</f>
        <v>435</v>
      </c>
      <c r="J30" s="64" t="s">
        <v>19</v>
      </c>
      <c r="K30" s="60">
        <f>I30+1</f>
        <v>436</v>
      </c>
      <c r="L30" s="64" t="s">
        <v>19</v>
      </c>
      <c r="M30" s="60">
        <f>K30+1</f>
        <v>437</v>
      </c>
      <c r="N30" s="64" t="s">
        <v>19</v>
      </c>
      <c r="O30" s="60">
        <f>M30+1</f>
        <v>438</v>
      </c>
      <c r="P30" s="142"/>
      <c r="Q30" s="60"/>
      <c r="R30" s="131"/>
      <c r="S30" s="138" t="s">
        <v>18</v>
      </c>
      <c r="T30" s="40">
        <v>1.7499999999999301</v>
      </c>
      <c r="U30" s="61">
        <v>1.7916666666665899</v>
      </c>
      <c r="V30" s="62">
        <v>1.25</v>
      </c>
      <c r="W30" s="59">
        <v>2.1249999999998699</v>
      </c>
      <c r="X30" s="42">
        <v>2.6458333333331199</v>
      </c>
    </row>
    <row r="31" spans="1:24" ht="15.75" customHeight="1" x14ac:dyDescent="0.35">
      <c r="A31" s="32">
        <v>2.6666666666664498</v>
      </c>
      <c r="B31" s="33">
        <v>1.77083333333326</v>
      </c>
      <c r="C31" s="61">
        <v>1.8124999999999201</v>
      </c>
      <c r="D31" s="62">
        <v>1.2708333333333299</v>
      </c>
      <c r="E31" s="58">
        <v>2.1458333333331998</v>
      </c>
      <c r="F31" s="65" t="s">
        <v>20</v>
      </c>
      <c r="G31" s="60">
        <v>463</v>
      </c>
      <c r="H31" s="66" t="s">
        <v>20</v>
      </c>
      <c r="I31" s="60">
        <f>G32+1</f>
        <v>465</v>
      </c>
      <c r="J31" s="66" t="s">
        <v>20</v>
      </c>
      <c r="K31" s="60">
        <f>I32+1</f>
        <v>467</v>
      </c>
      <c r="L31" s="66" t="s">
        <v>20</v>
      </c>
      <c r="M31" s="60">
        <f>K32+1</f>
        <v>469</v>
      </c>
      <c r="N31" s="66" t="s">
        <v>20</v>
      </c>
      <c r="O31" s="60">
        <f>M32+1</f>
        <v>471</v>
      </c>
      <c r="P31" s="142"/>
      <c r="Q31" s="60"/>
      <c r="R31" s="131"/>
      <c r="S31" s="138"/>
      <c r="T31" s="40">
        <v>1.77083333333326</v>
      </c>
      <c r="U31" s="61">
        <v>1.8124999999999201</v>
      </c>
      <c r="V31" s="62">
        <v>1.2708333333333299</v>
      </c>
      <c r="W31" s="59">
        <v>2.1458333333331998</v>
      </c>
      <c r="X31" s="42">
        <v>2.6666666666664498</v>
      </c>
    </row>
    <row r="32" spans="1:24" ht="15.75" customHeight="1" x14ac:dyDescent="0.35">
      <c r="A32" s="32">
        <v>2.6874999999997802</v>
      </c>
      <c r="B32" s="67">
        <v>1.7916666666665899</v>
      </c>
      <c r="C32" s="61">
        <v>1.83333333333325</v>
      </c>
      <c r="D32" s="62">
        <v>1.2916666666666701</v>
      </c>
      <c r="E32" s="58">
        <v>2.1666666666665302</v>
      </c>
      <c r="F32" s="65" t="s">
        <v>20</v>
      </c>
      <c r="G32" s="60">
        <f>G31+1</f>
        <v>464</v>
      </c>
      <c r="H32" s="66" t="s">
        <v>20</v>
      </c>
      <c r="I32" s="60">
        <f>I31+1</f>
        <v>466</v>
      </c>
      <c r="J32" s="66" t="s">
        <v>20</v>
      </c>
      <c r="K32" s="60">
        <f>K31+1</f>
        <v>468</v>
      </c>
      <c r="L32" s="66" t="s">
        <v>20</v>
      </c>
      <c r="M32" s="60">
        <f>M31+1</f>
        <v>470</v>
      </c>
      <c r="N32" s="66" t="s">
        <v>20</v>
      </c>
      <c r="O32" s="60">
        <f>O31+1</f>
        <v>472</v>
      </c>
      <c r="P32" s="142"/>
      <c r="Q32" s="60"/>
      <c r="R32" s="131"/>
      <c r="S32" s="138"/>
      <c r="T32" s="68">
        <v>1.7916666666665899</v>
      </c>
      <c r="U32" s="61">
        <v>1.83333333333325</v>
      </c>
      <c r="V32" s="62">
        <v>1.2916666666666701</v>
      </c>
      <c r="W32" s="59">
        <v>2.1666666666665302</v>
      </c>
      <c r="X32" s="42">
        <v>2.6874999999997802</v>
      </c>
    </row>
    <row r="33" spans="1:24" ht="15" customHeight="1" x14ac:dyDescent="0.35">
      <c r="A33" s="32">
        <v>2.7083333333331101</v>
      </c>
      <c r="B33" s="67">
        <v>1.8124999999999201</v>
      </c>
      <c r="C33" s="61">
        <v>1.8541666666665799</v>
      </c>
      <c r="D33" s="62">
        <v>1.3125</v>
      </c>
      <c r="E33" s="58">
        <v>2.1874999999998601</v>
      </c>
      <c r="F33" s="69" t="s">
        <v>22</v>
      </c>
      <c r="G33" s="60">
        <v>45</v>
      </c>
      <c r="H33" s="70" t="s">
        <v>22</v>
      </c>
      <c r="I33" s="60">
        <f>G33+1</f>
        <v>46</v>
      </c>
      <c r="J33" s="70" t="s">
        <v>22</v>
      </c>
      <c r="K33" s="60">
        <f>I33+1</f>
        <v>47</v>
      </c>
      <c r="L33" s="70" t="s">
        <v>22</v>
      </c>
      <c r="M33" s="60">
        <f>K33+1</f>
        <v>48</v>
      </c>
      <c r="N33" s="70" t="s">
        <v>22</v>
      </c>
      <c r="O33" s="60">
        <f>M33+1</f>
        <v>49</v>
      </c>
      <c r="P33" s="142"/>
      <c r="Q33" s="60"/>
      <c r="R33" s="131"/>
      <c r="S33" s="138"/>
      <c r="T33" s="68">
        <v>1.8124999999999201</v>
      </c>
      <c r="U33" s="61">
        <v>1.8541666666665799</v>
      </c>
      <c r="V33" s="62">
        <v>1.3125</v>
      </c>
      <c r="W33" s="59">
        <v>2.1874999999998601</v>
      </c>
      <c r="X33" s="42">
        <v>2.7083333333331101</v>
      </c>
    </row>
    <row r="34" spans="1:24" ht="15" customHeight="1" x14ac:dyDescent="0.35">
      <c r="A34" s="32">
        <v>2.72916666666644</v>
      </c>
      <c r="B34" s="67">
        <v>1.83333333333325</v>
      </c>
      <c r="C34" s="61">
        <v>1.8749999999999101</v>
      </c>
      <c r="D34" s="62">
        <v>1.3333333333333299</v>
      </c>
      <c r="E34" s="58">
        <v>2.20833333333319</v>
      </c>
      <c r="F34" s="71" t="s">
        <v>23</v>
      </c>
      <c r="G34" s="60">
        <v>51</v>
      </c>
      <c r="H34" s="72" t="s">
        <v>23</v>
      </c>
      <c r="I34" s="60">
        <f>G34+1</f>
        <v>52</v>
      </c>
      <c r="J34" s="72" t="s">
        <v>23</v>
      </c>
      <c r="K34" s="60">
        <f>I34+1</f>
        <v>53</v>
      </c>
      <c r="L34" s="72" t="s">
        <v>23</v>
      </c>
      <c r="M34" s="60">
        <f>K34+1</f>
        <v>54</v>
      </c>
      <c r="N34" s="72" t="s">
        <v>23</v>
      </c>
      <c r="O34" s="60">
        <f>M34+1</f>
        <v>55</v>
      </c>
      <c r="P34" s="142" t="s">
        <v>24</v>
      </c>
      <c r="Q34" s="143">
        <v>22</v>
      </c>
      <c r="R34" s="131"/>
      <c r="S34" s="138"/>
      <c r="T34" s="68">
        <v>1.83333333333325</v>
      </c>
      <c r="U34" s="61">
        <v>1.8749999999999101</v>
      </c>
      <c r="V34" s="62">
        <v>1.3333333333333299</v>
      </c>
      <c r="W34" s="59">
        <v>2.20833333333319</v>
      </c>
      <c r="X34" s="42">
        <v>2.72916666666644</v>
      </c>
    </row>
    <row r="35" spans="1:24" ht="15" customHeight="1" x14ac:dyDescent="0.35">
      <c r="A35" s="32">
        <v>2.74999999999977</v>
      </c>
      <c r="B35" s="67">
        <v>1.8541666666665799</v>
      </c>
      <c r="C35" s="61">
        <v>1.89583333333324</v>
      </c>
      <c r="D35" s="62">
        <v>1.3541666666666601</v>
      </c>
      <c r="E35" s="58">
        <v>2.22916666666652</v>
      </c>
      <c r="F35" s="71" t="s">
        <v>25</v>
      </c>
      <c r="G35" s="60">
        <v>30</v>
      </c>
      <c r="H35" s="72" t="s">
        <v>25</v>
      </c>
      <c r="I35" s="60">
        <f>G35+1</f>
        <v>31</v>
      </c>
      <c r="J35" s="72" t="s">
        <v>25</v>
      </c>
      <c r="K35" s="60">
        <f>I35+1</f>
        <v>32</v>
      </c>
      <c r="L35" s="72" t="s">
        <v>25</v>
      </c>
      <c r="M35" s="60">
        <f>K35+1</f>
        <v>33</v>
      </c>
      <c r="N35" s="72" t="s">
        <v>25</v>
      </c>
      <c r="O35" s="60">
        <f>M35+1</f>
        <v>34</v>
      </c>
      <c r="P35" s="142"/>
      <c r="Q35" s="143"/>
      <c r="R35" s="131"/>
      <c r="S35" s="138"/>
      <c r="T35" s="68">
        <v>1.8541666666665799</v>
      </c>
      <c r="U35" s="61">
        <v>1.89583333333324</v>
      </c>
      <c r="V35" s="62">
        <v>1.3541666666666601</v>
      </c>
      <c r="W35" s="59">
        <v>2.22916666666652</v>
      </c>
      <c r="X35" s="42">
        <v>2.74999999999977</v>
      </c>
    </row>
    <row r="36" spans="1:24" ht="15" customHeight="1" x14ac:dyDescent="0.35">
      <c r="A36" s="32">
        <v>2.7708333333330999</v>
      </c>
      <c r="B36" s="67">
        <v>1.8749999999999101</v>
      </c>
      <c r="C36" s="61">
        <v>1.9166666666665699</v>
      </c>
      <c r="D36" s="62">
        <v>1.37499999999999</v>
      </c>
      <c r="E36" s="36">
        <v>1.25</v>
      </c>
      <c r="F36" s="144" t="s">
        <v>26</v>
      </c>
      <c r="G36" s="128">
        <v>93</v>
      </c>
      <c r="H36" s="135" t="s">
        <v>26</v>
      </c>
      <c r="I36" s="128">
        <f>G36+1</f>
        <v>94</v>
      </c>
      <c r="J36" s="135" t="s">
        <v>26</v>
      </c>
      <c r="K36" s="128">
        <f>I36+1</f>
        <v>95</v>
      </c>
      <c r="L36" s="135" t="s">
        <v>26</v>
      </c>
      <c r="M36" s="128">
        <f>K36+1</f>
        <v>96</v>
      </c>
      <c r="N36" s="135" t="s">
        <v>26</v>
      </c>
      <c r="O36" s="128">
        <f>M36+1</f>
        <v>97</v>
      </c>
      <c r="P36" s="135" t="s">
        <v>26</v>
      </c>
      <c r="Q36" s="128">
        <f>O36+1</f>
        <v>98</v>
      </c>
      <c r="R36" s="135" t="s">
        <v>26</v>
      </c>
      <c r="S36" s="138">
        <f>Q36+1</f>
        <v>99</v>
      </c>
      <c r="T36" s="68">
        <v>1.8749999999999101</v>
      </c>
      <c r="U36" s="61">
        <v>1.9166666666665699</v>
      </c>
      <c r="V36" s="62">
        <v>1.37499999999999</v>
      </c>
      <c r="W36" s="41">
        <v>1.25</v>
      </c>
      <c r="X36" s="42">
        <v>2.7708333333330999</v>
      </c>
    </row>
    <row r="37" spans="1:24" ht="15" customHeight="1" x14ac:dyDescent="0.35">
      <c r="A37" s="32">
        <v>2.7916666666664298</v>
      </c>
      <c r="B37" s="67">
        <v>1.89583333333324</v>
      </c>
      <c r="C37" s="61">
        <v>1.9374999999999001</v>
      </c>
      <c r="D37" s="62">
        <v>1.3958333333333199</v>
      </c>
      <c r="E37" s="36">
        <v>1.2708333333333299</v>
      </c>
      <c r="F37" s="144"/>
      <c r="G37" s="128"/>
      <c r="H37" s="135"/>
      <c r="I37" s="128"/>
      <c r="J37" s="135"/>
      <c r="K37" s="128"/>
      <c r="L37" s="135"/>
      <c r="M37" s="128"/>
      <c r="N37" s="135"/>
      <c r="O37" s="128"/>
      <c r="P37" s="135"/>
      <c r="Q37" s="128"/>
      <c r="R37" s="135"/>
      <c r="S37" s="138"/>
      <c r="T37" s="68">
        <v>1.89583333333324</v>
      </c>
      <c r="U37" s="61">
        <v>1.9374999999999001</v>
      </c>
      <c r="V37" s="62">
        <v>1.3958333333333199</v>
      </c>
      <c r="W37" s="41">
        <v>1.2708333333333299</v>
      </c>
      <c r="X37" s="42">
        <v>2.7916666666664298</v>
      </c>
    </row>
    <row r="38" spans="1:24" ht="15" customHeight="1" x14ac:dyDescent="0.35">
      <c r="A38" s="32">
        <v>2.8124999999997602</v>
      </c>
      <c r="B38" s="67">
        <v>1.9166666666665699</v>
      </c>
      <c r="C38" s="34">
        <v>1.95833333333323</v>
      </c>
      <c r="D38" s="62">
        <v>1.4166666666666501</v>
      </c>
      <c r="E38" s="36">
        <v>1.2916666666666701</v>
      </c>
      <c r="F38" s="144"/>
      <c r="G38" s="128"/>
      <c r="H38" s="135"/>
      <c r="I38" s="128"/>
      <c r="J38" s="135"/>
      <c r="K38" s="128"/>
      <c r="L38" s="135"/>
      <c r="M38" s="128"/>
      <c r="N38" s="135"/>
      <c r="O38" s="128"/>
      <c r="P38" s="135"/>
      <c r="Q38" s="128"/>
      <c r="R38" s="135"/>
      <c r="S38" s="138"/>
      <c r="T38" s="68">
        <v>1.9166666666665699</v>
      </c>
      <c r="U38" s="34">
        <v>1.95833333333323</v>
      </c>
      <c r="V38" s="62">
        <v>1.4166666666666501</v>
      </c>
      <c r="W38" s="41">
        <v>1.2916666666666701</v>
      </c>
      <c r="X38" s="42">
        <v>2.8124999999997602</v>
      </c>
    </row>
    <row r="39" spans="1:24" ht="15.75" customHeight="1" x14ac:dyDescent="0.35">
      <c r="A39" s="32">
        <v>2.8333333333330901</v>
      </c>
      <c r="B39" s="67">
        <v>1.9374999999999001</v>
      </c>
      <c r="C39" s="34">
        <v>1.9791666666665599</v>
      </c>
      <c r="D39" s="62">
        <v>1.43749999999998</v>
      </c>
      <c r="E39" s="36">
        <v>1.3125</v>
      </c>
      <c r="F39" s="137" t="s">
        <v>117</v>
      </c>
      <c r="G39" s="130" t="s">
        <v>18</v>
      </c>
      <c r="H39" s="129" t="s">
        <v>118</v>
      </c>
      <c r="I39" s="130" t="s">
        <v>18</v>
      </c>
      <c r="J39" s="129" t="s">
        <v>119</v>
      </c>
      <c r="K39" s="130" t="s">
        <v>18</v>
      </c>
      <c r="L39" s="129" t="s">
        <v>120</v>
      </c>
      <c r="M39" s="130" t="s">
        <v>18</v>
      </c>
      <c r="N39" s="129" t="s">
        <v>121</v>
      </c>
      <c r="O39" s="130" t="s">
        <v>18</v>
      </c>
      <c r="P39" s="135"/>
      <c r="Q39" s="128"/>
      <c r="R39" s="135"/>
      <c r="S39" s="138"/>
      <c r="T39" s="68">
        <v>1.9374999999999001</v>
      </c>
      <c r="U39" s="34">
        <v>1.9791666666665599</v>
      </c>
      <c r="V39" s="62">
        <v>1.43749999999998</v>
      </c>
      <c r="W39" s="41">
        <v>1.3125</v>
      </c>
      <c r="X39" s="42">
        <v>2.8333333333330901</v>
      </c>
    </row>
    <row r="40" spans="1:24" ht="15" customHeight="1" x14ac:dyDescent="0.35">
      <c r="A40" s="32">
        <v>2.85416666666642</v>
      </c>
      <c r="B40" s="33">
        <v>1.95833333333323</v>
      </c>
      <c r="C40" s="34">
        <v>1.9999999999998901</v>
      </c>
      <c r="D40" s="62">
        <v>1.4583333333333099</v>
      </c>
      <c r="E40" s="36">
        <v>1.3333333333333299</v>
      </c>
      <c r="F40" s="137"/>
      <c r="G40" s="130"/>
      <c r="H40" s="129"/>
      <c r="I40" s="130"/>
      <c r="J40" s="129"/>
      <c r="K40" s="130"/>
      <c r="L40" s="129"/>
      <c r="M40" s="130"/>
      <c r="N40" s="129"/>
      <c r="O40" s="130"/>
      <c r="P40" s="54"/>
      <c r="Q40" s="122"/>
      <c r="R40" s="54"/>
      <c r="S40" s="125"/>
      <c r="T40" s="40">
        <v>1.95833333333323</v>
      </c>
      <c r="U40" s="34">
        <v>1.9999999999998901</v>
      </c>
      <c r="V40" s="62">
        <v>1.4583333333333099</v>
      </c>
      <c r="W40" s="41">
        <v>1.3333333333333299</v>
      </c>
      <c r="X40" s="42">
        <v>2.85416666666642</v>
      </c>
    </row>
    <row r="41" spans="1:24" ht="15" customHeight="1" x14ac:dyDescent="0.35">
      <c r="A41" s="32">
        <v>2.87499999999975</v>
      </c>
      <c r="B41" s="33">
        <v>1.9791666666665599</v>
      </c>
      <c r="C41" s="34">
        <v>2.0208333333332198</v>
      </c>
      <c r="D41" s="62">
        <v>1.4791666666666401</v>
      </c>
      <c r="E41" s="36">
        <v>1.3541666666666601</v>
      </c>
      <c r="F41" s="137"/>
      <c r="G41" s="130"/>
      <c r="H41" s="129"/>
      <c r="I41" s="130"/>
      <c r="J41" s="129"/>
      <c r="K41" s="130"/>
      <c r="L41" s="129"/>
      <c r="M41" s="130"/>
      <c r="N41" s="129"/>
      <c r="O41" s="130"/>
      <c r="P41" s="54"/>
      <c r="Q41" s="122"/>
      <c r="R41" s="54"/>
      <c r="S41" s="125"/>
      <c r="T41" s="40">
        <v>1.9791666666665599</v>
      </c>
      <c r="U41" s="34">
        <v>2.0208333333332198</v>
      </c>
      <c r="V41" s="62">
        <v>1.4791666666666401</v>
      </c>
      <c r="W41" s="41">
        <v>1.3541666666666601</v>
      </c>
      <c r="X41" s="42">
        <v>2.87499999999975</v>
      </c>
    </row>
    <row r="42" spans="1:24" ht="15" customHeight="1" x14ac:dyDescent="0.35">
      <c r="A42" s="32">
        <v>2.8958333333330799</v>
      </c>
      <c r="B42" s="33">
        <v>1.9999999999998901</v>
      </c>
      <c r="C42" s="34">
        <v>2.0416666666665502</v>
      </c>
      <c r="D42" s="62">
        <v>1.49999999999997</v>
      </c>
      <c r="E42" s="36">
        <v>1.37499999999999</v>
      </c>
      <c r="F42" s="137"/>
      <c r="G42" s="130"/>
      <c r="H42" s="129"/>
      <c r="I42" s="130"/>
      <c r="J42" s="129"/>
      <c r="K42" s="130"/>
      <c r="L42" s="129"/>
      <c r="M42" s="130"/>
      <c r="N42" s="129"/>
      <c r="O42" s="130"/>
      <c r="P42" s="54"/>
      <c r="Q42" s="122"/>
      <c r="R42" s="54"/>
      <c r="S42" s="125"/>
      <c r="T42" s="40">
        <v>1.9999999999998901</v>
      </c>
      <c r="U42" s="34">
        <v>2.0416666666665502</v>
      </c>
      <c r="V42" s="62">
        <v>1.49999999999997</v>
      </c>
      <c r="W42" s="41">
        <v>1.37499999999999</v>
      </c>
      <c r="X42" s="42">
        <v>2.8958333333330799</v>
      </c>
    </row>
    <row r="43" spans="1:24" ht="15" customHeight="1" x14ac:dyDescent="0.35">
      <c r="A43" s="32">
        <v>2.9166666666664098</v>
      </c>
      <c r="B43" s="33">
        <v>2.0208333333332198</v>
      </c>
      <c r="C43" s="34">
        <v>2.0624999999998801</v>
      </c>
      <c r="D43" s="62">
        <v>1.5208333333333</v>
      </c>
      <c r="E43" s="36">
        <v>1.3958333333333199</v>
      </c>
      <c r="F43" s="137"/>
      <c r="G43" s="130"/>
      <c r="H43" s="129"/>
      <c r="I43" s="130"/>
      <c r="J43" s="129"/>
      <c r="K43" s="130"/>
      <c r="L43" s="129"/>
      <c r="M43" s="130"/>
      <c r="N43" s="129"/>
      <c r="O43" s="130"/>
      <c r="P43" s="54"/>
      <c r="Q43" s="122"/>
      <c r="R43" s="54"/>
      <c r="S43" s="125"/>
      <c r="T43" s="40">
        <v>2.0208333333332198</v>
      </c>
      <c r="U43" s="34">
        <v>2.0624999999998801</v>
      </c>
      <c r="V43" s="62">
        <v>1.5208333333333</v>
      </c>
      <c r="W43" s="41">
        <v>1.3958333333333199</v>
      </c>
      <c r="X43" s="42">
        <v>2.9166666666664098</v>
      </c>
    </row>
    <row r="44" spans="1:24" ht="15" customHeight="1" x14ac:dyDescent="0.35">
      <c r="A44" s="32">
        <v>2.9374999999997402</v>
      </c>
      <c r="B44" s="33">
        <v>2.0416666666665502</v>
      </c>
      <c r="C44" s="34">
        <v>2.08333333333321</v>
      </c>
      <c r="D44" s="62">
        <v>1.5416666666666301</v>
      </c>
      <c r="E44" s="36">
        <v>1.4166666666666501</v>
      </c>
      <c r="F44" s="47" t="s">
        <v>20</v>
      </c>
      <c r="G44" s="48">
        <f>G31</f>
        <v>463</v>
      </c>
      <c r="H44" s="49" t="s">
        <v>20</v>
      </c>
      <c r="I44" s="48">
        <f>I31</f>
        <v>465</v>
      </c>
      <c r="J44" s="49" t="s">
        <v>20</v>
      </c>
      <c r="K44" s="48">
        <f>K31</f>
        <v>467</v>
      </c>
      <c r="L44" s="49" t="s">
        <v>20</v>
      </c>
      <c r="M44" s="48">
        <f>M31</f>
        <v>469</v>
      </c>
      <c r="N44" s="49" t="s">
        <v>20</v>
      </c>
      <c r="O44" s="48">
        <f>O31</f>
        <v>471</v>
      </c>
      <c r="P44" s="50" t="s">
        <v>21</v>
      </c>
      <c r="Q44" s="49">
        <f>Q31</f>
        <v>0</v>
      </c>
      <c r="R44" s="54"/>
      <c r="S44" s="125"/>
      <c r="T44" s="40">
        <v>2.0416666666665502</v>
      </c>
      <c r="U44" s="34">
        <v>2.08333333333321</v>
      </c>
      <c r="V44" s="62">
        <v>1.5416666666666301</v>
      </c>
      <c r="W44" s="41">
        <v>1.4166666666666501</v>
      </c>
      <c r="X44" s="42">
        <v>2.9374999999997402</v>
      </c>
    </row>
    <row r="45" spans="1:24" ht="15" customHeight="1" x14ac:dyDescent="0.35">
      <c r="A45" s="32">
        <v>2.9583333333330701</v>
      </c>
      <c r="B45" s="33">
        <v>2.0624999999998801</v>
      </c>
      <c r="C45" s="34">
        <v>2.10416666666654</v>
      </c>
      <c r="D45" s="62">
        <v>1.56249999999996</v>
      </c>
      <c r="E45" s="36">
        <v>1.43749999999998</v>
      </c>
      <c r="F45" s="47" t="s">
        <v>20</v>
      </c>
      <c r="G45" s="48">
        <f>G32</f>
        <v>464</v>
      </c>
      <c r="H45" s="49" t="s">
        <v>20</v>
      </c>
      <c r="I45" s="48">
        <f>I32</f>
        <v>466</v>
      </c>
      <c r="J45" s="49" t="s">
        <v>20</v>
      </c>
      <c r="K45" s="48">
        <f>K32</f>
        <v>468</v>
      </c>
      <c r="L45" s="49" t="s">
        <v>20</v>
      </c>
      <c r="M45" s="48">
        <f>M32</f>
        <v>470</v>
      </c>
      <c r="N45" s="49" t="s">
        <v>20</v>
      </c>
      <c r="O45" s="48">
        <f>O32</f>
        <v>472</v>
      </c>
      <c r="P45" s="50" t="s">
        <v>21</v>
      </c>
      <c r="Q45" s="74">
        <f>Q32</f>
        <v>0</v>
      </c>
      <c r="R45" s="54"/>
      <c r="S45" s="125"/>
      <c r="T45" s="40">
        <v>2.0624999999998801</v>
      </c>
      <c r="U45" s="34">
        <v>2.10416666666654</v>
      </c>
      <c r="V45" s="62">
        <v>1.56249999999996</v>
      </c>
      <c r="W45" s="41">
        <v>1.43749999999998</v>
      </c>
      <c r="X45" s="42">
        <v>2.9583333333330701</v>
      </c>
    </row>
    <row r="46" spans="1:24" ht="15" customHeight="1" x14ac:dyDescent="0.35">
      <c r="A46" s="32">
        <v>2.9791666666664001</v>
      </c>
      <c r="B46" s="33">
        <v>2.08333333333321</v>
      </c>
      <c r="C46" s="34">
        <v>2.1249999999998699</v>
      </c>
      <c r="D46" s="62">
        <v>1.58333333333329</v>
      </c>
      <c r="E46" s="36">
        <v>1.4583333333333099</v>
      </c>
      <c r="F46" s="137" t="s">
        <v>111</v>
      </c>
      <c r="G46" s="130" t="s">
        <v>18</v>
      </c>
      <c r="H46" s="129" t="s">
        <v>112</v>
      </c>
      <c r="I46" s="130" t="s">
        <v>18</v>
      </c>
      <c r="J46" s="129" t="s">
        <v>113</v>
      </c>
      <c r="K46" s="130" t="s">
        <v>18</v>
      </c>
      <c r="L46" s="129" t="s">
        <v>114</v>
      </c>
      <c r="M46" s="130" t="s">
        <v>18</v>
      </c>
      <c r="N46" s="129" t="s">
        <v>115</v>
      </c>
      <c r="O46" s="130" t="s">
        <v>18</v>
      </c>
      <c r="P46" s="129" t="s">
        <v>116</v>
      </c>
      <c r="Q46" s="130" t="s">
        <v>18</v>
      </c>
      <c r="R46" s="145" t="s">
        <v>24</v>
      </c>
      <c r="S46" s="167">
        <f>Q34</f>
        <v>22</v>
      </c>
      <c r="T46" s="40">
        <v>2.08333333333321</v>
      </c>
      <c r="U46" s="34">
        <v>2.1249999999998699</v>
      </c>
      <c r="V46" s="62">
        <v>1.58333333333329</v>
      </c>
      <c r="W46" s="41">
        <v>1.4583333333333099</v>
      </c>
      <c r="X46" s="42">
        <v>2.9791666666664001</v>
      </c>
    </row>
    <row r="47" spans="1:24" ht="15" customHeight="1" x14ac:dyDescent="0.35">
      <c r="A47" s="32">
        <v>2.99999999999973</v>
      </c>
      <c r="B47" s="33">
        <v>2.10416666666654</v>
      </c>
      <c r="C47" s="34">
        <v>2.1458333333331998</v>
      </c>
      <c r="D47" s="62">
        <v>1.6041666666666199</v>
      </c>
      <c r="E47" s="36">
        <v>1.4791666666666401</v>
      </c>
      <c r="F47" s="137"/>
      <c r="G47" s="130"/>
      <c r="H47" s="129"/>
      <c r="I47" s="130"/>
      <c r="J47" s="129"/>
      <c r="K47" s="130"/>
      <c r="L47" s="129"/>
      <c r="M47" s="130"/>
      <c r="N47" s="129"/>
      <c r="O47" s="130"/>
      <c r="P47" s="129"/>
      <c r="Q47" s="130"/>
      <c r="R47" s="145"/>
      <c r="S47" s="167"/>
      <c r="T47" s="40">
        <v>2.10416666666654</v>
      </c>
      <c r="U47" s="34">
        <v>2.1458333333331998</v>
      </c>
      <c r="V47" s="62">
        <v>1.6041666666666199</v>
      </c>
      <c r="W47" s="41">
        <v>1.4791666666666401</v>
      </c>
      <c r="X47" s="42">
        <v>2.99999999999973</v>
      </c>
    </row>
    <row r="48" spans="1:24" ht="15" customHeight="1" x14ac:dyDescent="0.35">
      <c r="A48" s="32">
        <v>3.0208333333330599</v>
      </c>
      <c r="B48" s="33">
        <v>2.1249999999998699</v>
      </c>
      <c r="C48" s="34">
        <v>2.1666666666665302</v>
      </c>
      <c r="D48" s="62">
        <v>1.62499999999995</v>
      </c>
      <c r="E48" s="36">
        <v>1.49999999999997</v>
      </c>
      <c r="F48" s="137"/>
      <c r="G48" s="130"/>
      <c r="H48" s="129"/>
      <c r="I48" s="130"/>
      <c r="J48" s="129"/>
      <c r="K48" s="130"/>
      <c r="L48" s="129"/>
      <c r="M48" s="130"/>
      <c r="N48" s="129"/>
      <c r="O48" s="130"/>
      <c r="P48" s="129"/>
      <c r="Q48" s="130"/>
      <c r="R48" s="131"/>
      <c r="S48" s="138" t="s">
        <v>18</v>
      </c>
      <c r="T48" s="40">
        <v>2.1249999999998699</v>
      </c>
      <c r="U48" s="34">
        <v>2.1666666666665302</v>
      </c>
      <c r="V48" s="62">
        <v>1.62499999999995</v>
      </c>
      <c r="W48" s="41">
        <v>1.49999999999997</v>
      </c>
      <c r="X48" s="42">
        <v>3.0208333333330599</v>
      </c>
    </row>
    <row r="49" spans="1:24" ht="15" customHeight="1" x14ac:dyDescent="0.35">
      <c r="A49" s="32">
        <v>3.0416666666663899</v>
      </c>
      <c r="B49" s="33">
        <v>2.1458333333331998</v>
      </c>
      <c r="C49" s="34">
        <v>2.1874999999998601</v>
      </c>
      <c r="D49" s="62">
        <v>1.64583333333328</v>
      </c>
      <c r="E49" s="36">
        <v>1.5208333333333</v>
      </c>
      <c r="F49" s="137"/>
      <c r="G49" s="130"/>
      <c r="H49" s="129"/>
      <c r="I49" s="130"/>
      <c r="J49" s="129"/>
      <c r="K49" s="130"/>
      <c r="L49" s="129"/>
      <c r="M49" s="130"/>
      <c r="N49" s="129"/>
      <c r="O49" s="130"/>
      <c r="P49" s="129"/>
      <c r="Q49" s="130"/>
      <c r="R49" s="131"/>
      <c r="S49" s="138"/>
      <c r="T49" s="40">
        <v>2.1458333333331998</v>
      </c>
      <c r="U49" s="34">
        <v>2.1874999999998601</v>
      </c>
      <c r="V49" s="62">
        <v>1.64583333333328</v>
      </c>
      <c r="W49" s="41">
        <v>1.5208333333333</v>
      </c>
      <c r="X49" s="42">
        <v>3.0416666666663899</v>
      </c>
    </row>
    <row r="50" spans="1:24" ht="15" customHeight="1" x14ac:dyDescent="0.35">
      <c r="A50" s="32">
        <v>3.0624999999997198</v>
      </c>
      <c r="B50" s="33">
        <v>2.1666666666665302</v>
      </c>
      <c r="C50" s="34">
        <v>2.20833333333319</v>
      </c>
      <c r="D50" s="62">
        <v>1.6666666666666099</v>
      </c>
      <c r="E50" s="36">
        <v>1.5416666666666301</v>
      </c>
      <c r="F50" s="137"/>
      <c r="G50" s="130"/>
      <c r="H50" s="129"/>
      <c r="I50" s="130"/>
      <c r="J50" s="129"/>
      <c r="K50" s="130"/>
      <c r="L50" s="129"/>
      <c r="M50" s="130"/>
      <c r="N50" s="129"/>
      <c r="O50" s="130"/>
      <c r="P50" s="129"/>
      <c r="Q50" s="130"/>
      <c r="R50" s="131"/>
      <c r="S50" s="138"/>
      <c r="T50" s="40">
        <v>2.1666666666665302</v>
      </c>
      <c r="U50" s="34">
        <v>2.20833333333319</v>
      </c>
      <c r="V50" s="62">
        <v>1.6666666666666099</v>
      </c>
      <c r="W50" s="41">
        <v>1.5416666666666301</v>
      </c>
      <c r="X50" s="42">
        <v>3.0624999999997198</v>
      </c>
    </row>
    <row r="51" spans="1:24" ht="15" customHeight="1" x14ac:dyDescent="0.35">
      <c r="A51" s="32">
        <v>3.0833333333330502</v>
      </c>
      <c r="B51" s="33">
        <v>2.1874999999998601</v>
      </c>
      <c r="C51" s="34">
        <v>2.22916666666652</v>
      </c>
      <c r="D51" s="62">
        <v>1.68749999999994</v>
      </c>
      <c r="E51" s="36">
        <v>1.56249999999996</v>
      </c>
      <c r="F51" s="121" t="s">
        <v>25</v>
      </c>
      <c r="G51" s="74">
        <f>G35</f>
        <v>30</v>
      </c>
      <c r="H51" s="120" t="s">
        <v>25</v>
      </c>
      <c r="I51" s="74">
        <f>I35</f>
        <v>31</v>
      </c>
      <c r="J51" s="120" t="s">
        <v>25</v>
      </c>
      <c r="K51" s="74">
        <f>K35</f>
        <v>32</v>
      </c>
      <c r="L51" s="120" t="s">
        <v>25</v>
      </c>
      <c r="M51" s="74">
        <f>M35</f>
        <v>33</v>
      </c>
      <c r="N51" s="120" t="s">
        <v>25</v>
      </c>
      <c r="O51" s="74">
        <f>O35</f>
        <v>34</v>
      </c>
      <c r="P51" s="120" t="s">
        <v>25</v>
      </c>
      <c r="Q51" s="74">
        <f>Q35</f>
        <v>0</v>
      </c>
      <c r="R51" s="131"/>
      <c r="S51" s="138"/>
      <c r="T51" s="40">
        <v>2.1874999999998601</v>
      </c>
      <c r="U51" s="34">
        <v>2.22916666666652</v>
      </c>
      <c r="V51" s="62">
        <v>1.68749999999994</v>
      </c>
      <c r="W51" s="41">
        <v>1.56249999999996</v>
      </c>
      <c r="X51" s="42">
        <v>3.0833333333330502</v>
      </c>
    </row>
    <row r="52" spans="1:24" ht="15" customHeight="1" x14ac:dyDescent="0.35">
      <c r="A52" s="32">
        <v>3.1041666666663801</v>
      </c>
      <c r="B52" s="33">
        <v>2.20833333333319</v>
      </c>
      <c r="C52" s="34">
        <v>2.2499999999998499</v>
      </c>
      <c r="D52" s="62">
        <v>1.70833333333327</v>
      </c>
      <c r="E52" s="36">
        <v>1.58333333333329</v>
      </c>
      <c r="F52" s="140" t="s">
        <v>42</v>
      </c>
      <c r="G52" s="60">
        <f>G28</f>
        <v>123</v>
      </c>
      <c r="H52" s="126" t="s">
        <v>42</v>
      </c>
      <c r="I52" s="60">
        <f>I28</f>
        <v>125</v>
      </c>
      <c r="J52" s="126" t="s">
        <v>42</v>
      </c>
      <c r="K52" s="60">
        <f>K28</f>
        <v>127</v>
      </c>
      <c r="L52" s="126" t="s">
        <v>42</v>
      </c>
      <c r="M52" s="60">
        <f>M28</f>
        <v>129</v>
      </c>
      <c r="N52" s="126" t="s">
        <v>42</v>
      </c>
      <c r="O52" s="60">
        <f>O28</f>
        <v>131</v>
      </c>
      <c r="P52" s="126" t="s">
        <v>42</v>
      </c>
      <c r="Q52" s="60">
        <f>Q28</f>
        <v>133</v>
      </c>
      <c r="R52" s="131"/>
      <c r="S52" s="138"/>
      <c r="T52" s="40">
        <v>2.20833333333319</v>
      </c>
      <c r="U52" s="34">
        <v>2.2499999999998499</v>
      </c>
      <c r="V52" s="62">
        <v>1.70833333333327</v>
      </c>
      <c r="W52" s="41">
        <v>1.58333333333329</v>
      </c>
      <c r="X52" s="42">
        <v>3.1041666666663801</v>
      </c>
    </row>
    <row r="53" spans="1:24" ht="15.75" customHeight="1" thickBot="1" x14ac:dyDescent="0.4">
      <c r="A53" s="75">
        <v>3.12499999999971</v>
      </c>
      <c r="B53" s="76">
        <v>2.22916666666652</v>
      </c>
      <c r="C53" s="77">
        <v>2.2708333333331798</v>
      </c>
      <c r="D53" s="78">
        <v>1.7291666666665999</v>
      </c>
      <c r="E53" s="79">
        <v>1.6041666666666199</v>
      </c>
      <c r="F53" s="141"/>
      <c r="G53" s="80">
        <f>G29</f>
        <v>124</v>
      </c>
      <c r="H53" s="127"/>
      <c r="I53" s="80">
        <f>I29</f>
        <v>126</v>
      </c>
      <c r="J53" s="127"/>
      <c r="K53" s="80">
        <f>K29</f>
        <v>128</v>
      </c>
      <c r="L53" s="127"/>
      <c r="M53" s="80">
        <f>M29</f>
        <v>130</v>
      </c>
      <c r="N53" s="127"/>
      <c r="O53" s="80">
        <f>O29</f>
        <v>132</v>
      </c>
      <c r="P53" s="127"/>
      <c r="Q53" s="80">
        <f>Q29</f>
        <v>134</v>
      </c>
      <c r="R53" s="132"/>
      <c r="S53" s="139"/>
      <c r="T53" s="81">
        <v>2.22916666666652</v>
      </c>
      <c r="U53" s="77">
        <v>2.2708333333331798</v>
      </c>
      <c r="V53" s="78">
        <v>1.7291666666665999</v>
      </c>
      <c r="W53" s="82">
        <v>1.6041666666666199</v>
      </c>
      <c r="X53" s="83">
        <v>3.12499999999971</v>
      </c>
    </row>
    <row r="55" spans="1:24" ht="16" hidden="1" thickBot="1" x14ac:dyDescent="0.4">
      <c r="A55" s="84" t="s">
        <v>45</v>
      </c>
      <c r="B55" s="85"/>
      <c r="C55" s="86"/>
      <c r="F55" s="87" t="s">
        <v>46</v>
      </c>
      <c r="G55" s="88"/>
      <c r="H55" s="89" t="s">
        <v>46</v>
      </c>
      <c r="I55" s="90"/>
      <c r="J55" s="91" t="s">
        <v>46</v>
      </c>
      <c r="K55" s="92"/>
      <c r="L55" s="93" t="s">
        <v>46</v>
      </c>
      <c r="M55" s="94"/>
      <c r="N55" s="95" t="s">
        <v>46</v>
      </c>
      <c r="O55" s="96"/>
      <c r="P55" s="97" t="s">
        <v>46</v>
      </c>
      <c r="Q55" s="98"/>
    </row>
    <row r="56" spans="1:24" ht="16" hidden="1" thickBot="1" x14ac:dyDescent="0.4">
      <c r="A56" s="99" t="s">
        <v>47</v>
      </c>
      <c r="B56" s="100"/>
      <c r="C56" s="101"/>
      <c r="D56" s="101"/>
      <c r="E56" s="102"/>
      <c r="F56" s="103" t="s">
        <v>48</v>
      </c>
      <c r="G56" s="104"/>
      <c r="H56" s="103" t="s">
        <v>49</v>
      </c>
      <c r="I56" s="104"/>
      <c r="J56" s="103" t="s">
        <v>50</v>
      </c>
      <c r="K56" s="104"/>
      <c r="L56" s="103" t="s">
        <v>51</v>
      </c>
      <c r="M56" s="104"/>
      <c r="N56" s="103" t="s">
        <v>52</v>
      </c>
      <c r="O56" s="104"/>
      <c r="P56" s="105" t="s">
        <v>53</v>
      </c>
      <c r="Q56" s="106"/>
    </row>
    <row r="57" spans="1:24" ht="14.5" hidden="1" customHeight="1" x14ac:dyDescent="0.35">
      <c r="A57" s="84" t="s">
        <v>45</v>
      </c>
      <c r="B57" s="85"/>
      <c r="C57" s="107"/>
      <c r="D57" s="107"/>
      <c r="E57" s="108"/>
      <c r="F57" s="109" t="s">
        <v>46</v>
      </c>
      <c r="G57" s="110"/>
      <c r="H57" s="111" t="s">
        <v>46</v>
      </c>
      <c r="I57" s="112"/>
      <c r="J57" s="113" t="s">
        <v>46</v>
      </c>
      <c r="K57" s="114"/>
      <c r="L57" s="115"/>
      <c r="M57" s="116"/>
      <c r="N57" s="95"/>
      <c r="O57" s="96"/>
    </row>
    <row r="58" spans="1:24" ht="15" hidden="1" customHeight="1" x14ac:dyDescent="0.35">
      <c r="A58" s="99" t="s">
        <v>47</v>
      </c>
      <c r="B58" s="100"/>
      <c r="C58" s="101"/>
      <c r="D58" s="101"/>
      <c r="E58" s="102"/>
      <c r="F58" s="103" t="s">
        <v>54</v>
      </c>
      <c r="G58" s="104"/>
      <c r="H58" s="103" t="s">
        <v>55</v>
      </c>
      <c r="I58" s="104"/>
      <c r="J58" s="103" t="s">
        <v>56</v>
      </c>
      <c r="K58" s="104"/>
      <c r="L58" s="103" t="s">
        <v>57</v>
      </c>
      <c r="M58" s="104"/>
      <c r="N58" s="103"/>
      <c r="O58" s="104"/>
    </row>
    <row r="59" spans="1:24" ht="14.5" customHeight="1" x14ac:dyDescent="0.35"/>
    <row r="60" spans="1:24" ht="14.5" customHeight="1" x14ac:dyDescent="0.35">
      <c r="F60" s="117"/>
      <c r="N60" t="s">
        <v>58</v>
      </c>
      <c r="O60">
        <v>190</v>
      </c>
      <c r="P60" t="s">
        <v>64</v>
      </c>
      <c r="R60" t="s">
        <v>63</v>
      </c>
      <c r="S60" s="118">
        <v>106</v>
      </c>
    </row>
    <row r="61" spans="1:24" x14ac:dyDescent="0.35">
      <c r="N61" t="s">
        <v>59</v>
      </c>
      <c r="O61">
        <v>539</v>
      </c>
      <c r="P61" t="s">
        <v>65</v>
      </c>
      <c r="R61" t="s">
        <v>60</v>
      </c>
      <c r="S61">
        <v>37</v>
      </c>
    </row>
    <row r="62" spans="1:24" x14ac:dyDescent="0.35">
      <c r="N62" t="s">
        <v>61</v>
      </c>
      <c r="O62" t="s">
        <v>62</v>
      </c>
      <c r="P62" t="s">
        <v>97</v>
      </c>
    </row>
    <row r="65" customFormat="1" ht="14.5" customHeight="1" x14ac:dyDescent="0.35"/>
    <row r="67" customFormat="1" ht="14.5" customHeight="1" x14ac:dyDescent="0.35"/>
  </sheetData>
  <mergeCells count="105">
    <mergeCell ref="F39:F43"/>
    <mergeCell ref="G39:G43"/>
    <mergeCell ref="P36:P39"/>
    <mergeCell ref="Q36:Q39"/>
    <mergeCell ref="R36:R39"/>
    <mergeCell ref="S36:S39"/>
    <mergeCell ref="R46:R47"/>
    <mergeCell ref="S46:S47"/>
    <mergeCell ref="N39:N43"/>
    <mergeCell ref="O39:O43"/>
    <mergeCell ref="H39:H43"/>
    <mergeCell ref="I39:I43"/>
    <mergeCell ref="J39:J43"/>
    <mergeCell ref="K39:K43"/>
    <mergeCell ref="L39:L43"/>
    <mergeCell ref="M39:M43"/>
    <mergeCell ref="L36:L38"/>
    <mergeCell ref="M36:M38"/>
    <mergeCell ref="N36:N38"/>
    <mergeCell ref="O36:O38"/>
    <mergeCell ref="H36:H38"/>
    <mergeCell ref="I36:I38"/>
    <mergeCell ref="R48:R53"/>
    <mergeCell ref="S48:S53"/>
    <mergeCell ref="F52:F53"/>
    <mergeCell ref="H52:H53"/>
    <mergeCell ref="J52:J53"/>
    <mergeCell ref="L52:L53"/>
    <mergeCell ref="N52:N53"/>
    <mergeCell ref="P52:P53"/>
    <mergeCell ref="L46:L50"/>
    <mergeCell ref="M46:M50"/>
    <mergeCell ref="N46:N50"/>
    <mergeCell ref="O46:O50"/>
    <mergeCell ref="P46:P50"/>
    <mergeCell ref="Q46:Q50"/>
    <mergeCell ref="F46:F50"/>
    <mergeCell ref="G46:G50"/>
    <mergeCell ref="H46:H50"/>
    <mergeCell ref="I46:I50"/>
    <mergeCell ref="J46:J50"/>
    <mergeCell ref="K46:K50"/>
    <mergeCell ref="R24:R29"/>
    <mergeCell ref="S24:S29"/>
    <mergeCell ref="F28:F29"/>
    <mergeCell ref="H28:H29"/>
    <mergeCell ref="J28:J29"/>
    <mergeCell ref="L28:L29"/>
    <mergeCell ref="N28:N29"/>
    <mergeCell ref="J36:J38"/>
    <mergeCell ref="K36:K38"/>
    <mergeCell ref="F36:F38"/>
    <mergeCell ref="G36:G38"/>
    <mergeCell ref="P28:P29"/>
    <mergeCell ref="P30:P33"/>
    <mergeCell ref="R30:R35"/>
    <mergeCell ref="S30:S35"/>
    <mergeCell ref="P34:P35"/>
    <mergeCell ref="Q34:Q35"/>
    <mergeCell ref="Q11:Q13"/>
    <mergeCell ref="F11:F13"/>
    <mergeCell ref="G11:G13"/>
    <mergeCell ref="J11:J13"/>
    <mergeCell ref="K11:K13"/>
    <mergeCell ref="H11:H13"/>
    <mergeCell ref="I11:I13"/>
    <mergeCell ref="F21:O21"/>
    <mergeCell ref="F22:F26"/>
    <mergeCell ref="G22:G26"/>
    <mergeCell ref="H22:H26"/>
    <mergeCell ref="I22:I26"/>
    <mergeCell ref="J22:J26"/>
    <mergeCell ref="K22:K26"/>
    <mergeCell ref="L22:L26"/>
    <mergeCell ref="M22:M26"/>
    <mergeCell ref="N22:N26"/>
    <mergeCell ref="O22:O26"/>
    <mergeCell ref="P22:P26"/>
    <mergeCell ref="Q22:Q26"/>
    <mergeCell ref="H14:H18"/>
    <mergeCell ref="I14:I18"/>
    <mergeCell ref="A1:X1"/>
    <mergeCell ref="A2:X2"/>
    <mergeCell ref="F5:F10"/>
    <mergeCell ref="G5:G10"/>
    <mergeCell ref="R6:R8"/>
    <mergeCell ref="R9:R10"/>
    <mergeCell ref="S9:S10"/>
    <mergeCell ref="N14:N18"/>
    <mergeCell ref="O14:O18"/>
    <mergeCell ref="P14:P18"/>
    <mergeCell ref="Q14:Q18"/>
    <mergeCell ref="R11:R14"/>
    <mergeCell ref="S11:S14"/>
    <mergeCell ref="F14:F20"/>
    <mergeCell ref="G14:G20"/>
    <mergeCell ref="J14:J18"/>
    <mergeCell ref="K14:K18"/>
    <mergeCell ref="L14:L18"/>
    <mergeCell ref="M14:M18"/>
    <mergeCell ref="L11:L13"/>
    <mergeCell ref="M11:M13"/>
    <mergeCell ref="N11:N13"/>
    <mergeCell ref="O11:O13"/>
    <mergeCell ref="P11:P13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28th_Apr_04th_May25</vt:lpstr>
      <vt:lpstr>05th_11th_May25</vt:lpstr>
      <vt:lpstr>12th_18th_May25</vt:lpstr>
      <vt:lpstr>19th_25th_May25</vt:lpstr>
      <vt:lpstr>26th_May_01st_Jun25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Arulmurugan Udaiyar</dc:creator>
  <cp:lastModifiedBy>LIM, Sok Kwan</cp:lastModifiedBy>
  <cp:lastPrinted>2025-04-25T10:04:19Z</cp:lastPrinted>
  <dcterms:created xsi:type="dcterms:W3CDTF">2025-04-25T04:16:05Z</dcterms:created>
  <dcterms:modified xsi:type="dcterms:W3CDTF">2025-04-28T09:20:57Z</dcterms:modified>
</cp:coreProperties>
</file>