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ULY/JULY/"/>
    </mc:Choice>
  </mc:AlternateContent>
  <xr:revisionPtr revIDLastSave="1" documentId="8_{575A70CE-E59F-4E09-BC70-A271DB010AE4}" xr6:coauthVersionLast="47" xr6:coauthVersionMax="47" xr10:uidLastSave="{908C1053-C85D-4FAD-AA4C-1771BB7DE6EF}"/>
  <bookViews>
    <workbookView xWindow="-110" yWindow="-110" windowWidth="19420" windowHeight="11500" xr2:uid="{27F72DDA-8398-4FAA-A2EF-394513EE206F}"/>
  </bookViews>
  <sheets>
    <sheet name="30th_Jun_TO_06th_July25" sheetId="5" r:id="rId1"/>
    <sheet name="07th_TO_13th_July25" sheetId="6" r:id="rId2"/>
    <sheet name="14th_TO_20th_July25" sheetId="7" r:id="rId3"/>
    <sheet name="21st_TO_27th_July25" sheetId="8" r:id="rId4"/>
    <sheet name="28th_July_TO_03rd_Aug25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9" l="1"/>
  <c r="S42" i="9"/>
  <c r="O53" i="9"/>
  <c r="M53" i="9"/>
  <c r="K53" i="9"/>
  <c r="I53" i="9"/>
  <c r="G53" i="9"/>
  <c r="O53" i="8"/>
  <c r="M53" i="8"/>
  <c r="K53" i="8"/>
  <c r="I53" i="8"/>
  <c r="G53" i="8"/>
  <c r="O53" i="7"/>
  <c r="M53" i="7"/>
  <c r="K53" i="7"/>
  <c r="I53" i="7"/>
  <c r="G53" i="7"/>
  <c r="O53" i="6"/>
  <c r="M53" i="6"/>
  <c r="Q17" i="9"/>
  <c r="Q8" i="9"/>
  <c r="O51" i="9"/>
  <c r="O45" i="9"/>
  <c r="O34" i="9"/>
  <c r="O33" i="9"/>
  <c r="O52" i="9"/>
  <c r="O50" i="9"/>
  <c r="M52" i="9"/>
  <c r="M51" i="9"/>
  <c r="M50" i="9"/>
  <c r="K52" i="9"/>
  <c r="K51" i="9"/>
  <c r="K50" i="9"/>
  <c r="I52" i="9"/>
  <c r="I51" i="9"/>
  <c r="I50" i="9"/>
  <c r="G52" i="9"/>
  <c r="G51" i="9"/>
  <c r="G50" i="9"/>
  <c r="O26" i="9"/>
  <c r="M26" i="9"/>
  <c r="K26" i="9"/>
  <c r="I26" i="9"/>
  <c r="G26" i="9"/>
  <c r="O29" i="9"/>
  <c r="M29" i="9"/>
  <c r="K29" i="9"/>
  <c r="I29" i="9"/>
  <c r="G29" i="9"/>
  <c r="O28" i="9"/>
  <c r="M28" i="9"/>
  <c r="K28" i="9"/>
  <c r="I28" i="9"/>
  <c r="G28" i="9"/>
  <c r="O27" i="9"/>
  <c r="M27" i="9"/>
  <c r="K27" i="9"/>
  <c r="I27" i="9"/>
  <c r="G27" i="9"/>
  <c r="G15" i="9"/>
  <c r="G17" i="9"/>
  <c r="Q52" i="9"/>
  <c r="S46" i="9"/>
  <c r="G45" i="9"/>
  <c r="G43" i="9"/>
  <c r="Q42" i="9"/>
  <c r="Q43" i="9" s="1"/>
  <c r="Q44" i="9" s="1"/>
  <c r="Q45" i="9" s="1"/>
  <c r="I42" i="9"/>
  <c r="G42" i="9"/>
  <c r="I35" i="9"/>
  <c r="K35" i="9" s="1"/>
  <c r="I34" i="9"/>
  <c r="K9" i="9" s="1"/>
  <c r="I33" i="9"/>
  <c r="I45" i="9" s="1"/>
  <c r="G32" i="9"/>
  <c r="I7" i="9" s="1"/>
  <c r="I31" i="9"/>
  <c r="I43" i="9" s="1"/>
  <c r="K30" i="9"/>
  <c r="K42" i="9" s="1"/>
  <c r="I30" i="9"/>
  <c r="S22" i="9"/>
  <c r="I20" i="9"/>
  <c r="G20" i="9"/>
  <c r="I19" i="9"/>
  <c r="G19" i="9"/>
  <c r="K18" i="9"/>
  <c r="I18" i="9"/>
  <c r="G18" i="9"/>
  <c r="S17" i="9"/>
  <c r="I17" i="9"/>
  <c r="I10" i="9"/>
  <c r="I9" i="9"/>
  <c r="K8" i="9"/>
  <c r="I8" i="9"/>
  <c r="I6" i="9"/>
  <c r="M5" i="9"/>
  <c r="K5" i="9"/>
  <c r="I5" i="9"/>
  <c r="H3" i="9"/>
  <c r="J3" i="9" s="1"/>
  <c r="L3" i="9" s="1"/>
  <c r="N3" i="9" s="1"/>
  <c r="P3" i="9" s="1"/>
  <c r="R3" i="9" s="1"/>
  <c r="Q16" i="8"/>
  <c r="Q15" i="8"/>
  <c r="O16" i="8"/>
  <c r="O15" i="8"/>
  <c r="M16" i="8"/>
  <c r="M15" i="8"/>
  <c r="S40" i="8"/>
  <c r="S45" i="8"/>
  <c r="S44" i="8"/>
  <c r="O41" i="8"/>
  <c r="O40" i="8"/>
  <c r="M41" i="8"/>
  <c r="M40" i="8"/>
  <c r="K41" i="8"/>
  <c r="K40" i="8"/>
  <c r="Q52" i="8"/>
  <c r="S46" i="8"/>
  <c r="G45" i="8"/>
  <c r="S42" i="8"/>
  <c r="S43" i="8" s="1"/>
  <c r="S41" i="8"/>
  <c r="Q43" i="8"/>
  <c r="Q44" i="8" s="1"/>
  <c r="Q45" i="8" s="1"/>
  <c r="G43" i="8"/>
  <c r="Q42" i="8"/>
  <c r="G42" i="8"/>
  <c r="I35" i="8"/>
  <c r="K10" i="8" s="1"/>
  <c r="I34" i="8"/>
  <c r="K9" i="8" s="1"/>
  <c r="I33" i="8"/>
  <c r="G32" i="8"/>
  <c r="I30" i="8"/>
  <c r="I42" i="8" s="1"/>
  <c r="K29" i="8"/>
  <c r="I29" i="8"/>
  <c r="G29" i="8"/>
  <c r="S22" i="8"/>
  <c r="G20" i="8"/>
  <c r="I19" i="8"/>
  <c r="G19" i="8"/>
  <c r="K18" i="8"/>
  <c r="I18" i="8"/>
  <c r="G18" i="8"/>
  <c r="S17" i="8"/>
  <c r="K17" i="8"/>
  <c r="I17" i="8"/>
  <c r="I10" i="8"/>
  <c r="I9" i="8"/>
  <c r="I8" i="8"/>
  <c r="I7" i="8"/>
  <c r="I6" i="8"/>
  <c r="I5" i="8"/>
  <c r="H3" i="8"/>
  <c r="J3" i="8" s="1"/>
  <c r="L3" i="8" s="1"/>
  <c r="N3" i="8" s="1"/>
  <c r="P3" i="8" s="1"/>
  <c r="R3" i="8" s="1"/>
  <c r="G51" i="7"/>
  <c r="I51" i="7"/>
  <c r="G29" i="7"/>
  <c r="G28" i="7"/>
  <c r="G27" i="7"/>
  <c r="I29" i="7"/>
  <c r="I28" i="7"/>
  <c r="I27" i="7"/>
  <c r="K29" i="7"/>
  <c r="Q52" i="7"/>
  <c r="S46" i="7"/>
  <c r="G45" i="7"/>
  <c r="S44" i="7"/>
  <c r="S45" i="7" s="1"/>
  <c r="G44" i="7"/>
  <c r="S43" i="7"/>
  <c r="Q43" i="7"/>
  <c r="Q44" i="7" s="1"/>
  <c r="Q45" i="7" s="1"/>
  <c r="Q51" i="7" s="1"/>
  <c r="G43" i="7"/>
  <c r="Q42" i="7"/>
  <c r="G42" i="7"/>
  <c r="I35" i="7"/>
  <c r="K35" i="7" s="1"/>
  <c r="I34" i="7"/>
  <c r="K34" i="7" s="1"/>
  <c r="I33" i="7"/>
  <c r="K33" i="7" s="1"/>
  <c r="G32" i="7"/>
  <c r="I20" i="7" s="1"/>
  <c r="I31" i="7"/>
  <c r="K6" i="7" s="1"/>
  <c r="I30" i="7"/>
  <c r="I42" i="7" s="1"/>
  <c r="S22" i="7"/>
  <c r="G20" i="7"/>
  <c r="I19" i="7"/>
  <c r="G19" i="7"/>
  <c r="S18" i="7"/>
  <c r="I18" i="7"/>
  <c r="G18" i="7"/>
  <c r="S17" i="7"/>
  <c r="I17" i="7"/>
  <c r="K10" i="7"/>
  <c r="I10" i="7"/>
  <c r="I9" i="7"/>
  <c r="K8" i="7"/>
  <c r="I8" i="7"/>
  <c r="I7" i="7"/>
  <c r="I6" i="7"/>
  <c r="I5" i="7"/>
  <c r="H3" i="7"/>
  <c r="J3" i="7" s="1"/>
  <c r="L3" i="7" s="1"/>
  <c r="N3" i="7" s="1"/>
  <c r="P3" i="7" s="1"/>
  <c r="R3" i="7" s="1"/>
  <c r="S45" i="6"/>
  <c r="S44" i="6"/>
  <c r="S43" i="6"/>
  <c r="Q51" i="6"/>
  <c r="Q45" i="6"/>
  <c r="Q44" i="6"/>
  <c r="Q43" i="6"/>
  <c r="Q42" i="6"/>
  <c r="O52" i="6"/>
  <c r="O51" i="6"/>
  <c r="M52" i="6"/>
  <c r="M51" i="6"/>
  <c r="K51" i="6"/>
  <c r="I51" i="6"/>
  <c r="G51" i="6"/>
  <c r="O45" i="6"/>
  <c r="O44" i="6"/>
  <c r="O43" i="6"/>
  <c r="O42" i="6"/>
  <c r="G45" i="6"/>
  <c r="G44" i="6"/>
  <c r="G43" i="6"/>
  <c r="G42" i="6"/>
  <c r="I45" i="6"/>
  <c r="I44" i="6"/>
  <c r="I43" i="6"/>
  <c r="I42" i="6"/>
  <c r="K45" i="6"/>
  <c r="K44" i="6"/>
  <c r="K43" i="6"/>
  <c r="K42" i="6"/>
  <c r="M45" i="6"/>
  <c r="M44" i="6"/>
  <c r="M43" i="6"/>
  <c r="M42" i="6"/>
  <c r="Q27" i="6"/>
  <c r="O29" i="6"/>
  <c r="O28" i="6"/>
  <c r="O27" i="6"/>
  <c r="M29" i="6"/>
  <c r="M28" i="6"/>
  <c r="M27" i="6"/>
  <c r="K27" i="6"/>
  <c r="I27" i="6"/>
  <c r="G27" i="6"/>
  <c r="S18" i="9" l="1"/>
  <c r="K10" i="9"/>
  <c r="K34" i="9"/>
  <c r="G44" i="9"/>
  <c r="M30" i="9"/>
  <c r="M35" i="9"/>
  <c r="M10" i="9"/>
  <c r="S19" i="9"/>
  <c r="O30" i="9"/>
  <c r="M34" i="9"/>
  <c r="M42" i="9"/>
  <c r="K17" i="9"/>
  <c r="M18" i="9"/>
  <c r="K19" i="9"/>
  <c r="K33" i="9"/>
  <c r="K6" i="9"/>
  <c r="M9" i="9"/>
  <c r="I32" i="9"/>
  <c r="I31" i="8"/>
  <c r="K8" i="8"/>
  <c r="K33" i="8"/>
  <c r="K35" i="8"/>
  <c r="G44" i="8"/>
  <c r="I45" i="8"/>
  <c r="K5" i="8"/>
  <c r="S18" i="8"/>
  <c r="I43" i="8"/>
  <c r="K30" i="8"/>
  <c r="K34" i="8"/>
  <c r="I20" i="8"/>
  <c r="M35" i="7"/>
  <c r="S20" i="7" s="1"/>
  <c r="M29" i="7"/>
  <c r="K18" i="7"/>
  <c r="K28" i="7"/>
  <c r="K9" i="7"/>
  <c r="K45" i="7"/>
  <c r="M27" i="7"/>
  <c r="I45" i="7"/>
  <c r="K27" i="7"/>
  <c r="K17" i="7"/>
  <c r="K19" i="7"/>
  <c r="G52" i="7"/>
  <c r="K5" i="7"/>
  <c r="K30" i="7"/>
  <c r="O10" i="7"/>
  <c r="O29" i="7"/>
  <c r="O35" i="7"/>
  <c r="Q10" i="7" s="1"/>
  <c r="M9" i="7"/>
  <c r="M34" i="7"/>
  <c r="M18" i="7"/>
  <c r="M28" i="7"/>
  <c r="M8" i="7"/>
  <c r="S19" i="7"/>
  <c r="I43" i="7"/>
  <c r="I32" i="7"/>
  <c r="I52" i="7" s="1"/>
  <c r="M10" i="7"/>
  <c r="M30" i="7"/>
  <c r="M17" i="7"/>
  <c r="M33" i="7"/>
  <c r="Q20" i="6"/>
  <c r="Q19" i="6"/>
  <c r="Q18" i="6"/>
  <c r="Q17" i="6"/>
  <c r="Q10" i="6"/>
  <c r="Q9" i="6"/>
  <c r="Q8" i="6"/>
  <c r="Q7" i="6"/>
  <c r="Q6" i="6"/>
  <c r="Q5" i="6"/>
  <c r="O35" i="6"/>
  <c r="O34" i="6"/>
  <c r="O33" i="6"/>
  <c r="O31" i="6"/>
  <c r="O32" i="6" s="1"/>
  <c r="O30" i="6"/>
  <c r="Q52" i="6"/>
  <c r="G52" i="6"/>
  <c r="S46" i="6"/>
  <c r="I35" i="6"/>
  <c r="I34" i="6"/>
  <c r="K34" i="6" s="1"/>
  <c r="I33" i="6"/>
  <c r="K17" i="6" s="1"/>
  <c r="G32" i="6"/>
  <c r="I31" i="6"/>
  <c r="K19" i="6" s="1"/>
  <c r="I30" i="6"/>
  <c r="G29" i="6"/>
  <c r="I28" i="6" s="1"/>
  <c r="S22" i="6"/>
  <c r="I20" i="6"/>
  <c r="G20" i="6"/>
  <c r="I19" i="6"/>
  <c r="G19" i="6"/>
  <c r="I18" i="6"/>
  <c r="G18" i="6"/>
  <c r="S17" i="6"/>
  <c r="I17" i="6"/>
  <c r="I10" i="6"/>
  <c r="I9" i="6"/>
  <c r="I8" i="6"/>
  <c r="I7" i="6"/>
  <c r="I6" i="6"/>
  <c r="I5" i="6"/>
  <c r="J3" i="6"/>
  <c r="L3" i="6" s="1"/>
  <c r="N3" i="6" s="1"/>
  <c r="P3" i="6" s="1"/>
  <c r="R3" i="6" s="1"/>
  <c r="H3" i="6"/>
  <c r="Q52" i="5"/>
  <c r="G52" i="5"/>
  <c r="G51" i="5"/>
  <c r="S46" i="5"/>
  <c r="G44" i="5"/>
  <c r="Q42" i="5"/>
  <c r="G42" i="5"/>
  <c r="I35" i="5"/>
  <c r="K27" i="5" s="1"/>
  <c r="I34" i="5"/>
  <c r="K34" i="5" s="1"/>
  <c r="I33" i="5"/>
  <c r="K33" i="5" s="1"/>
  <c r="G32" i="5"/>
  <c r="I31" i="5" s="1"/>
  <c r="I30" i="5"/>
  <c r="K30" i="5" s="1"/>
  <c r="G29" i="5"/>
  <c r="G53" i="5" s="1"/>
  <c r="I27" i="5"/>
  <c r="G27" i="5"/>
  <c r="S22" i="5"/>
  <c r="I20" i="5"/>
  <c r="G20" i="5"/>
  <c r="I19" i="5"/>
  <c r="G19" i="5"/>
  <c r="I18" i="5"/>
  <c r="G18" i="5"/>
  <c r="S17" i="5"/>
  <c r="I17" i="5"/>
  <c r="I10" i="5"/>
  <c r="I9" i="5"/>
  <c r="K8" i="5"/>
  <c r="I8" i="5"/>
  <c r="I7" i="5"/>
  <c r="I6" i="5"/>
  <c r="I5" i="5"/>
  <c r="H3" i="5"/>
  <c r="J3" i="5" s="1"/>
  <c r="L3" i="5" s="1"/>
  <c r="N3" i="5" s="1"/>
  <c r="P3" i="5" s="1"/>
  <c r="R3" i="5" s="1"/>
  <c r="O5" i="9" l="1"/>
  <c r="O18" i="9"/>
  <c r="O9" i="9"/>
  <c r="Q5" i="9"/>
  <c r="O42" i="9"/>
  <c r="M17" i="9"/>
  <c r="M33" i="9"/>
  <c r="M8" i="9"/>
  <c r="K45" i="9"/>
  <c r="S20" i="9"/>
  <c r="O10" i="9"/>
  <c r="O35" i="9"/>
  <c r="K7" i="9"/>
  <c r="I44" i="9"/>
  <c r="K31" i="9"/>
  <c r="K20" i="9"/>
  <c r="K19" i="8"/>
  <c r="K6" i="8"/>
  <c r="I32" i="8"/>
  <c r="K31" i="8" s="1"/>
  <c r="M34" i="8"/>
  <c r="M9" i="8"/>
  <c r="M18" i="8"/>
  <c r="K7" i="8"/>
  <c r="K20" i="8"/>
  <c r="I44" i="8"/>
  <c r="M10" i="8"/>
  <c r="M35" i="8"/>
  <c r="S19" i="8"/>
  <c r="M29" i="8"/>
  <c r="K42" i="8"/>
  <c r="M30" i="8"/>
  <c r="M5" i="8"/>
  <c r="K45" i="8"/>
  <c r="M33" i="8"/>
  <c r="M8" i="8"/>
  <c r="M17" i="8"/>
  <c r="K42" i="7"/>
  <c r="M5" i="7"/>
  <c r="O9" i="7"/>
  <c r="O28" i="7"/>
  <c r="O18" i="7"/>
  <c r="O34" i="7"/>
  <c r="K31" i="7"/>
  <c r="K51" i="7" s="1"/>
  <c r="K20" i="7"/>
  <c r="K7" i="7"/>
  <c r="I44" i="7"/>
  <c r="O30" i="7"/>
  <c r="M42" i="7"/>
  <c r="O5" i="7"/>
  <c r="O27" i="7"/>
  <c r="O8" i="7"/>
  <c r="M45" i="7"/>
  <c r="O33" i="7"/>
  <c r="O17" i="7"/>
  <c r="K9" i="6"/>
  <c r="K18" i="6"/>
  <c r="K8" i="6"/>
  <c r="K6" i="6"/>
  <c r="G53" i="6"/>
  <c r="M18" i="6"/>
  <c r="M34" i="6"/>
  <c r="M9" i="6"/>
  <c r="I29" i="6"/>
  <c r="I52" i="6"/>
  <c r="S18" i="6"/>
  <c r="K30" i="6"/>
  <c r="K35" i="6"/>
  <c r="K10" i="6"/>
  <c r="I32" i="6"/>
  <c r="K33" i="6"/>
  <c r="K5" i="6"/>
  <c r="K18" i="5"/>
  <c r="M30" i="5"/>
  <c r="M5" i="5"/>
  <c r="S44" i="5"/>
  <c r="K19" i="5"/>
  <c r="K6" i="5"/>
  <c r="I44" i="5"/>
  <c r="I32" i="5"/>
  <c r="Q44" i="5"/>
  <c r="M33" i="5"/>
  <c r="M8" i="5"/>
  <c r="M17" i="5"/>
  <c r="O51" i="5"/>
  <c r="M34" i="5"/>
  <c r="M9" i="5"/>
  <c r="M18" i="5"/>
  <c r="K5" i="5"/>
  <c r="K9" i="5"/>
  <c r="K17" i="5"/>
  <c r="S43" i="5"/>
  <c r="G45" i="5"/>
  <c r="I28" i="5"/>
  <c r="I51" i="5"/>
  <c r="S18" i="5"/>
  <c r="K35" i="5"/>
  <c r="G43" i="5"/>
  <c r="K10" i="5"/>
  <c r="M45" i="9" l="1"/>
  <c r="O17" i="9"/>
  <c r="O8" i="9"/>
  <c r="Q10" i="9"/>
  <c r="M19" i="9"/>
  <c r="M6" i="9"/>
  <c r="K43" i="9"/>
  <c r="K32" i="9"/>
  <c r="Q9" i="9"/>
  <c r="Q18" i="9"/>
  <c r="O30" i="8"/>
  <c r="O5" i="8"/>
  <c r="M42" i="8"/>
  <c r="K43" i="8"/>
  <c r="K32" i="8"/>
  <c r="M19" i="8"/>
  <c r="M6" i="8"/>
  <c r="M45" i="8"/>
  <c r="O33" i="8"/>
  <c r="O8" i="8"/>
  <c r="O17" i="8"/>
  <c r="O35" i="8"/>
  <c r="Q10" i="8" s="1"/>
  <c r="O10" i="8"/>
  <c r="O29" i="8"/>
  <c r="S20" i="8"/>
  <c r="O34" i="8"/>
  <c r="O18" i="8"/>
  <c r="O9" i="8"/>
  <c r="M19" i="7"/>
  <c r="K32" i="7"/>
  <c r="K52" i="7" s="1"/>
  <c r="M6" i="7"/>
  <c r="K43" i="7"/>
  <c r="Q8" i="7"/>
  <c r="O45" i="7"/>
  <c r="Q17" i="7"/>
  <c r="Q27" i="7"/>
  <c r="Q9" i="7"/>
  <c r="Q18" i="7"/>
  <c r="O42" i="7"/>
  <c r="Q5" i="7"/>
  <c r="I53" i="6"/>
  <c r="K28" i="6"/>
  <c r="M33" i="6"/>
  <c r="M8" i="6"/>
  <c r="M17" i="6"/>
  <c r="K7" i="6"/>
  <c r="K31" i="6"/>
  <c r="K20" i="6"/>
  <c r="O9" i="6"/>
  <c r="O18" i="6"/>
  <c r="M35" i="6"/>
  <c r="S19" i="6"/>
  <c r="M10" i="6"/>
  <c r="M30" i="6"/>
  <c r="M5" i="6"/>
  <c r="M27" i="5"/>
  <c r="M10" i="5"/>
  <c r="M35" i="5"/>
  <c r="K51" i="5"/>
  <c r="S19" i="5"/>
  <c r="I42" i="5"/>
  <c r="I29" i="5"/>
  <c r="I52" i="5"/>
  <c r="Q51" i="5"/>
  <c r="O9" i="5"/>
  <c r="O18" i="5"/>
  <c r="Q18" i="5" s="1"/>
  <c r="Q27" i="5"/>
  <c r="K31" i="5"/>
  <c r="K20" i="5"/>
  <c r="I45" i="5"/>
  <c r="K7" i="5"/>
  <c r="O8" i="5"/>
  <c r="Q45" i="5"/>
  <c r="O17" i="5"/>
  <c r="Q17" i="5" s="1"/>
  <c r="S45" i="5"/>
  <c r="O5" i="5"/>
  <c r="K44" i="9" l="1"/>
  <c r="M7" i="9"/>
  <c r="M31" i="9"/>
  <c r="M20" i="9"/>
  <c r="M20" i="8"/>
  <c r="K44" i="8"/>
  <c r="M7" i="8"/>
  <c r="M31" i="8"/>
  <c r="Q18" i="8"/>
  <c r="Q9" i="8"/>
  <c r="O45" i="8"/>
  <c r="Q8" i="8"/>
  <c r="Q17" i="8"/>
  <c r="Q5" i="8"/>
  <c r="O42" i="8"/>
  <c r="M7" i="7"/>
  <c r="M31" i="7"/>
  <c r="K44" i="7"/>
  <c r="M20" i="7"/>
  <c r="O8" i="6"/>
  <c r="O17" i="6"/>
  <c r="O5" i="6"/>
  <c r="K52" i="6"/>
  <c r="K29" i="6"/>
  <c r="O10" i="6"/>
  <c r="S20" i="6"/>
  <c r="M6" i="6"/>
  <c r="M19" i="6"/>
  <c r="K32" i="6"/>
  <c r="I43" i="5"/>
  <c r="I53" i="5"/>
  <c r="K28" i="5"/>
  <c r="M6" i="5"/>
  <c r="K44" i="5"/>
  <c r="K32" i="5"/>
  <c r="M19" i="5"/>
  <c r="O10" i="5"/>
  <c r="M51" i="5"/>
  <c r="S20" i="5"/>
  <c r="O27" i="5"/>
  <c r="M32" i="9" l="1"/>
  <c r="O19" i="9"/>
  <c r="M43" i="9"/>
  <c r="O6" i="9"/>
  <c r="M32" i="8"/>
  <c r="M43" i="8"/>
  <c r="O19" i="8"/>
  <c r="O6" i="8"/>
  <c r="M32" i="7"/>
  <c r="O6" i="7"/>
  <c r="O19" i="7"/>
  <c r="M43" i="7"/>
  <c r="M51" i="7"/>
  <c r="M20" i="6"/>
  <c r="M31" i="6"/>
  <c r="M7" i="6"/>
  <c r="K53" i="6"/>
  <c r="M20" i="5"/>
  <c r="K45" i="5"/>
  <c r="M7" i="5"/>
  <c r="M31" i="5"/>
  <c r="K52" i="5"/>
  <c r="K42" i="5"/>
  <c r="K29" i="5"/>
  <c r="O31" i="9" l="1"/>
  <c r="O20" i="9"/>
  <c r="M44" i="9"/>
  <c r="O7" i="9"/>
  <c r="O7" i="8"/>
  <c r="M44" i="8"/>
  <c r="O31" i="8"/>
  <c r="O20" i="8"/>
  <c r="O20" i="7"/>
  <c r="O31" i="7"/>
  <c r="M52" i="7"/>
  <c r="O7" i="7"/>
  <c r="M44" i="7"/>
  <c r="O19" i="6"/>
  <c r="O6" i="6"/>
  <c r="M32" i="6"/>
  <c r="O6" i="5"/>
  <c r="M44" i="5"/>
  <c r="O44" i="5" s="1"/>
  <c r="M32" i="5"/>
  <c r="O19" i="5"/>
  <c r="Q19" i="5" s="1"/>
  <c r="K53" i="5"/>
  <c r="K43" i="5"/>
  <c r="M28" i="5"/>
  <c r="Q19" i="9" l="1"/>
  <c r="O43" i="9"/>
  <c r="O32" i="9"/>
  <c r="Q6" i="9"/>
  <c r="O43" i="8"/>
  <c r="O32" i="8"/>
  <c r="Q6" i="8"/>
  <c r="Q19" i="8"/>
  <c r="O43" i="7"/>
  <c r="Q19" i="7"/>
  <c r="O51" i="7"/>
  <c r="O32" i="7"/>
  <c r="Q6" i="7"/>
  <c r="O20" i="6"/>
  <c r="O7" i="6"/>
  <c r="M52" i="5"/>
  <c r="M42" i="5"/>
  <c r="M29" i="5"/>
  <c r="M45" i="5"/>
  <c r="O45" i="5" s="1"/>
  <c r="O20" i="5"/>
  <c r="Q20" i="5" s="1"/>
  <c r="O7" i="5"/>
  <c r="Q7" i="9" l="1"/>
  <c r="Q20" i="9"/>
  <c r="O44" i="9"/>
  <c r="Q7" i="8"/>
  <c r="O44" i="8"/>
  <c r="Q20" i="8"/>
  <c r="Q7" i="7"/>
  <c r="O44" i="7"/>
  <c r="O52" i="7"/>
  <c r="Q20" i="7"/>
  <c r="M53" i="5"/>
  <c r="M43" i="5"/>
  <c r="O28" i="5"/>
  <c r="O52" i="5" l="1"/>
  <c r="O42" i="5"/>
  <c r="O29" i="5"/>
  <c r="O53" i="5" l="1"/>
  <c r="O43" i="5"/>
  <c r="S41" i="9"/>
  <c r="S43" i="9"/>
  <c r="S44" i="9" s="1"/>
  <c r="S45" i="9" s="1"/>
</calcChain>
</file>

<file path=xl/sharedStrings.xml><?xml version="1.0" encoding="utf-8"?>
<sst xmlns="http://schemas.openxmlformats.org/spreadsheetml/2006/main" count="1390" uniqueCount="133">
  <si>
    <t>COLORS TAMIL HD INTERNATIONAL (SGP-MLY-USA)</t>
  </si>
  <si>
    <t>JUNE'25 FIXED POINT CHART</t>
  </si>
  <si>
    <t>IST</t>
  </si>
  <si>
    <t>SGT</t>
  </si>
  <si>
    <t>MYT</t>
  </si>
  <si>
    <t>USA</t>
  </si>
  <si>
    <t>TIME</t>
  </si>
  <si>
    <t>ET</t>
  </si>
  <si>
    <t>PT</t>
  </si>
  <si>
    <t>MONDAY</t>
  </si>
  <si>
    <t>EP NO</t>
  </si>
  <si>
    <t>TUESDAY</t>
  </si>
  <si>
    <t>WEDNESDAY</t>
  </si>
  <si>
    <t>THURSDAY</t>
  </si>
  <si>
    <t>FRIDAY</t>
  </si>
  <si>
    <t>SATURDAY</t>
  </si>
  <si>
    <t>SUNDAY</t>
  </si>
  <si>
    <t>-</t>
  </si>
  <si>
    <t>Vetri Vinayagar</t>
  </si>
  <si>
    <t>Shiva Shakthi Thiruvilayadal</t>
  </si>
  <si>
    <t>Kadhala Kadhala</t>
  </si>
  <si>
    <t>Mayil</t>
  </si>
  <si>
    <t>Anu</t>
  </si>
  <si>
    <t>KUNG FU KILLER Movie-®</t>
  </si>
  <si>
    <t>WEEKDAY MATINEE SHOW (MOVIE)</t>
  </si>
  <si>
    <t>Vikramadityannum Vedaalamum</t>
  </si>
  <si>
    <t>Kaakkum Deivam Kali</t>
  </si>
  <si>
    <t>COLOR CODE</t>
  </si>
  <si>
    <t>XXX</t>
  </si>
  <si>
    <t>SHOW / TYPE</t>
  </si>
  <si>
    <t>SGP-MLY-ORIGINAL FICTION</t>
  </si>
  <si>
    <t>ORIGINAL NON-FICTION</t>
  </si>
  <si>
    <t>ORIGINAL MOVIE</t>
  </si>
  <si>
    <t>ORIGINAL SPECIAL SHOW / EVENT</t>
  </si>
  <si>
    <t>ALL REPEAT SHOWS</t>
  </si>
  <si>
    <t>ORIGINAL STORY SO FAR</t>
  </si>
  <si>
    <t>USA-ET-ORIGINAL</t>
  </si>
  <si>
    <t>USA-PT-ORIGINAL</t>
  </si>
  <si>
    <t>REPEAT MOVIE</t>
  </si>
  <si>
    <t>REPEAT SPECIAL SHOW / EVENT</t>
  </si>
  <si>
    <t>kali</t>
  </si>
  <si>
    <t>kadala</t>
  </si>
  <si>
    <t>BB</t>
  </si>
  <si>
    <t>Vetri</t>
  </si>
  <si>
    <t>mayil</t>
  </si>
  <si>
    <t>vikram</t>
  </si>
  <si>
    <t>SIVA</t>
  </si>
  <si>
    <t>~300</t>
  </si>
  <si>
    <t>anu</t>
  </si>
  <si>
    <t>ARANMANAI KILI Movie-®</t>
  </si>
  <si>
    <t>KAALA Movie</t>
  </si>
  <si>
    <t>ANBULLA GHILLI Movie-®</t>
  </si>
  <si>
    <t>RADHAKRISHNA Movie-®</t>
  </si>
  <si>
    <t>SARVAM THALAMAYAM Movie-®</t>
  </si>
  <si>
    <t>NAMMA OORUKKU ENNA THAN ACHU Movie-®</t>
  </si>
  <si>
    <t>NATPUNNA ENNAANU THERIYUMAA Movie-®</t>
  </si>
  <si>
    <t>KODIYIL ORUVAN Movie-®</t>
  </si>
  <si>
    <t>IMAIKKA_NODIGAL Movie-®</t>
  </si>
  <si>
    <t>KURUTHI_ATTAM Movie-®</t>
  </si>
  <si>
    <t>NITHAM_ORU_VAANAM Movie-®</t>
  </si>
  <si>
    <t>TRIGGER Movie-®</t>
  </si>
  <si>
    <t>MAGAMUNI Movie-®</t>
  </si>
  <si>
    <t>KGF Chapter 01 Movie-®</t>
  </si>
  <si>
    <t>HOSTEL Movie-®</t>
  </si>
  <si>
    <t>NAVEENA THENALI (DUB,2019, V/UA) 
Movie</t>
  </si>
  <si>
    <t xml:space="preserve"> PADAYOTTAM (DUB, 2018)
Movie</t>
  </si>
  <si>
    <t>KAATRU VELIYIDAI Movie</t>
  </si>
  <si>
    <t>RULER(DUB,2019,V/UA) Movie</t>
  </si>
  <si>
    <t>EN RAASAAVINN MANASILE Movie-®</t>
  </si>
  <si>
    <t>TRAFFIC RAMASAMY Movie-®</t>
  </si>
  <si>
    <t>NAYAE PEYAE Movie-®</t>
  </si>
  <si>
    <t>AYANGARAN Movie-®</t>
  </si>
  <si>
    <t>JANGO Movie-®</t>
  </si>
  <si>
    <t>DEJAVU Movie-®</t>
  </si>
  <si>
    <t>UTHARAVU MAHARAJA Movie-®</t>
  </si>
  <si>
    <t>SEMA THIMIRU Movie-®</t>
  </si>
  <si>
    <t>NALANUM NANDHINIYUM Movie-®</t>
  </si>
  <si>
    <t>ATHIDHI Movie-®</t>
  </si>
  <si>
    <t>WRITER Movie-®</t>
  </si>
  <si>
    <t>USTHAD HOTEL Movie-®</t>
  </si>
  <si>
    <t>ELLAME EN RASATHAN Movie-®</t>
  </si>
  <si>
    <t>PON MANICKAVEL (TAMIL, 2019)
Movie</t>
  </si>
  <si>
    <t>PARAMPORUL(TAMIL,2023,U/A) Movie</t>
  </si>
  <si>
    <t>CHENNAI 600028 II SECOND INNINGS Movie</t>
  </si>
  <si>
    <t>mayil S1</t>
  </si>
  <si>
    <t>kadala S1</t>
  </si>
  <si>
    <t>MARAKUDHEY S1</t>
  </si>
  <si>
    <t>ON</t>
  </si>
  <si>
    <t>JULY'25 FIXED POINT CHART</t>
  </si>
  <si>
    <t>KADHANAYAGAN (TAMIL,2017,U) Movie-®</t>
  </si>
  <si>
    <t>MIRAL(TAMIL,2022,UA) Movie-®</t>
  </si>
  <si>
    <t>CHANDI VEERAN(TAMIL,2015,U) Movie-®</t>
  </si>
  <si>
    <t>NADUVAN Movie-®</t>
  </si>
  <si>
    <t>D BLOCK Movie-®</t>
  </si>
  <si>
    <t>CARBON Movie-®</t>
  </si>
  <si>
    <t>ADIYAE(TAMIL,2023,U/A) Movie-®</t>
  </si>
  <si>
    <t>BHAI(TAM DUB,2013,UA) Movie-®</t>
  </si>
  <si>
    <t>VAANAM KOTTATTUM (TAMIL, 2020, U) Movie-®</t>
  </si>
  <si>
    <t>60 VAYATHU MAANIRAM Movie-®</t>
  </si>
  <si>
    <t>JARUGANDI Movie-®</t>
  </si>
  <si>
    <t>KANITHAN Movie-®</t>
  </si>
  <si>
    <t>SILA NERANGALIL SILA MANIDHARGAL Movie-®</t>
  </si>
  <si>
    <t>YUDHAM SEI
Movie</t>
  </si>
  <si>
    <t>NAALU POLICEUM NALLA IRUNDHA OORUM Movie</t>
  </si>
  <si>
    <t>MINNAL MURALI(TAM DUB,2021,U/A) Movie</t>
  </si>
  <si>
    <t>RASSI Movie-®</t>
  </si>
  <si>
    <t>CALLS Movie-®</t>
  </si>
  <si>
    <t>NETRIKANN (TAM, 2021) Movie-®</t>
  </si>
  <si>
    <t>IRUGAPATRU(TAMIL,2023,U) Movie-®</t>
  </si>
  <si>
    <t>KAATHUVAKULA RENDU KAADHAL (TAM, 2021) Movie-®</t>
  </si>
  <si>
    <t>MAARA Movie-®</t>
  </si>
  <si>
    <t>NEE ENGE EN ANBE Movie-®</t>
  </si>
  <si>
    <t>SELFIE Movie-®</t>
  </si>
  <si>
    <t>MARATTU KAIDI Movie-®</t>
  </si>
  <si>
    <t>RAJASINGAM Movie-®</t>
  </si>
  <si>
    <t>SIMHADRI Movie-®</t>
  </si>
  <si>
    <t>AMMA KANAKKU
Movie</t>
  </si>
  <si>
    <t>AAVESHAM(TAM DUB,2024,UA) Movie-®</t>
  </si>
  <si>
    <t>NAGARAM MARUPAKKAM Movie</t>
  </si>
  <si>
    <t>EERAM Movie</t>
  </si>
  <si>
    <t>THE MASTER Movie-®</t>
  </si>
  <si>
    <t>RANGA Movie-®</t>
  </si>
  <si>
    <t>YAANUM THEEYAVAN Movie-®</t>
  </si>
  <si>
    <t>DEVADASS BROTHERS Movie-®</t>
  </si>
  <si>
    <t>THUGS Movie-®</t>
  </si>
  <si>
    <t>RISING SHAOLIN : THE PROTECTOR Movie-®</t>
  </si>
  <si>
    <t>FIGHT CLUB(TAMIL,2024,U/A) Movie-®</t>
  </si>
  <si>
    <t>PLAN PANNI PANNANUM (TAMIL, 2021, U) Movie-®</t>
  </si>
  <si>
    <t>KEEDAM(TAM DUB,2022,V/UA)
Movie</t>
  </si>
  <si>
    <t>ARJUN VARMA (DUB,2017,V/UA) Movie-®</t>
  </si>
  <si>
    <t>O2 (TAMIL,2022,UA) Movie-®</t>
  </si>
  <si>
    <t>OH MANA PENNE (TAMIL, 2021, U) Movie</t>
  </si>
  <si>
    <t>SARAVANAN IRUKKA BAYAMAEN 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</si>
</sst>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mbria"/>
      <family val="1"/>
    </font>
    <font>
      <sz val="11"/>
      <name val="Calibri"/>
      <family val="2"/>
      <scheme val="minor"/>
    </font>
    <font>
      <b/>
      <sz val="12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9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5" fontId="5" fillId="0" borderId="1" xfId="1" applyNumberFormat="1" applyFont="1" applyBorder="1" applyAlignment="1">
      <alignment horizontal="center" vertical="center"/>
    </xf>
    <xf numFmtId="15" fontId="5" fillId="0" borderId="5" xfId="1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5" fontId="5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/>
    </xf>
    <xf numFmtId="20" fontId="5" fillId="0" borderId="8" xfId="1" applyNumberFormat="1" applyFont="1" applyBorder="1" applyAlignment="1">
      <alignment horizontal="center" vertical="center"/>
    </xf>
    <xf numFmtId="20" fontId="5" fillId="0" borderId="9" xfId="1" applyNumberFormat="1" applyFont="1" applyBorder="1" applyAlignment="1">
      <alignment horizontal="center" vertical="center"/>
    </xf>
    <xf numFmtId="20" fontId="5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20" fontId="5" fillId="2" borderId="10" xfId="1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3" borderId="16" xfId="0" applyNumberFormat="1" applyFont="1" applyFill="1" applyBorder="1" applyAlignment="1">
      <alignment horizontal="center" vertical="center"/>
    </xf>
    <xf numFmtId="20" fontId="6" fillId="4" borderId="17" xfId="0" applyNumberFormat="1" applyFont="1" applyFill="1" applyBorder="1" applyAlignment="1">
      <alignment horizontal="center" vertical="center"/>
    </xf>
    <xf numFmtId="20" fontId="6" fillId="5" borderId="18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20" fontId="6" fillId="3" borderId="21" xfId="0" applyNumberFormat="1" applyFont="1" applyFill="1" applyBorder="1" applyAlignment="1">
      <alignment horizontal="center" vertical="center"/>
    </xf>
    <xf numFmtId="20" fontId="6" fillId="5" borderId="20" xfId="0" applyNumberFormat="1" applyFont="1" applyFill="1" applyBorder="1" applyAlignment="1">
      <alignment horizontal="center" vertic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4" borderId="25" xfId="0" applyNumberFormat="1" applyFont="1" applyFill="1" applyBorder="1" applyAlignment="1">
      <alignment horizontal="center" vertical="center"/>
    </xf>
    <xf numFmtId="20" fontId="6" fillId="5" borderId="26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20" fontId="6" fillId="3" borderId="29" xfId="0" applyNumberFormat="1" applyFont="1" applyFill="1" applyBorder="1" applyAlignment="1">
      <alignment horizontal="center" vertical="center"/>
    </xf>
    <xf numFmtId="20" fontId="6" fillId="5" borderId="28" xfId="0" applyNumberFormat="1" applyFont="1" applyFill="1" applyBorder="1" applyAlignment="1">
      <alignment horizontal="center" vertical="center"/>
    </xf>
    <xf numFmtId="20" fontId="6" fillId="2" borderId="23" xfId="0" applyNumberFormat="1" applyFont="1" applyFill="1" applyBorder="1" applyAlignment="1">
      <alignment horizontal="center" vertical="center"/>
    </xf>
    <xf numFmtId="20" fontId="1" fillId="6" borderId="25" xfId="0" applyNumberFormat="1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20" fontId="2" fillId="8" borderId="26" xfId="0" applyNumberFormat="1" applyFont="1" applyFill="1" applyBorder="1" applyAlignment="1">
      <alignment horizontal="center" vertical="center"/>
    </xf>
    <xf numFmtId="20" fontId="2" fillId="8" borderId="28" xfId="0" applyNumberFormat="1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3" borderId="27" xfId="0" applyFill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0" fillId="0" borderId="28" xfId="0" applyBorder="1"/>
    <xf numFmtId="20" fontId="6" fillId="9" borderId="26" xfId="0" applyNumberFormat="1" applyFont="1" applyFill="1" applyBorder="1" applyAlignment="1">
      <alignment horizontal="center" vertical="center"/>
    </xf>
    <xf numFmtId="20" fontId="6" fillId="9" borderId="28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20" fontId="1" fillId="11" borderId="24" xfId="0" applyNumberFormat="1" applyFont="1" applyFill="1" applyBorder="1" applyAlignment="1">
      <alignment horizontal="center" vertical="center"/>
    </xf>
    <xf numFmtId="20" fontId="6" fillId="12" borderId="25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13" borderId="25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20" fontId="1" fillId="14" borderId="23" xfId="0" applyNumberFormat="1" applyFont="1" applyFill="1" applyBorder="1" applyAlignment="1">
      <alignment horizontal="center" vertical="center"/>
    </xf>
    <xf numFmtId="20" fontId="1" fillId="14" borderId="29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15" borderId="25" xfId="0" applyFont="1" applyFill="1" applyBorder="1" applyAlignment="1">
      <alignment horizontal="center" vertical="center" wrapText="1"/>
    </xf>
    <xf numFmtId="0" fontId="2" fillId="15" borderId="27" xfId="0" applyFont="1" applyFill="1" applyBorder="1" applyAlignment="1">
      <alignment horizontal="center" vertical="center" wrapText="1"/>
    </xf>
    <xf numFmtId="20" fontId="6" fillId="2" borderId="30" xfId="0" applyNumberFormat="1" applyFont="1" applyFill="1" applyBorder="1" applyAlignment="1">
      <alignment horizontal="center" vertical="center"/>
    </xf>
    <xf numFmtId="20" fontId="6" fillId="3" borderId="31" xfId="0" applyNumberFormat="1" applyFont="1" applyFill="1" applyBorder="1" applyAlignment="1">
      <alignment horizontal="center" vertical="center"/>
    </xf>
    <xf numFmtId="20" fontId="6" fillId="3" borderId="32" xfId="0" applyNumberFormat="1" applyFont="1" applyFill="1" applyBorder="1" applyAlignment="1">
      <alignment horizontal="center" vertical="center"/>
    </xf>
    <xf numFmtId="20" fontId="6" fillId="12" borderId="33" xfId="0" applyNumberFormat="1" applyFont="1" applyFill="1" applyBorder="1" applyAlignment="1">
      <alignment horizontal="center" vertical="center"/>
    </xf>
    <xf numFmtId="20" fontId="6" fillId="5" borderId="34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20" fontId="6" fillId="3" borderId="37" xfId="0" applyNumberFormat="1" applyFont="1" applyFill="1" applyBorder="1" applyAlignment="1">
      <alignment horizontal="center" vertical="center"/>
    </xf>
    <xf numFmtId="20" fontId="6" fillId="5" borderId="36" xfId="0" applyNumberFormat="1" applyFont="1" applyFill="1" applyBorder="1" applyAlignment="1">
      <alignment horizontal="center" vertical="center"/>
    </xf>
    <xf numFmtId="20" fontId="6" fillId="2" borderId="3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vertical="center"/>
    </xf>
    <xf numFmtId="0" fontId="1" fillId="17" borderId="21" xfId="0" applyFont="1" applyFill="1" applyBorder="1" applyAlignment="1">
      <alignment vertical="center"/>
    </xf>
    <xf numFmtId="0" fontId="1" fillId="13" borderId="14" xfId="0" applyFont="1" applyFill="1" applyBorder="1" applyAlignment="1">
      <alignment vertical="center"/>
    </xf>
    <xf numFmtId="0" fontId="1" fillId="13" borderId="21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14" borderId="14" xfId="0" applyFont="1" applyFill="1" applyBorder="1" applyAlignment="1">
      <alignment vertical="center"/>
    </xf>
    <xf numFmtId="0" fontId="1" fillId="14" borderId="21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vertical="center"/>
    </xf>
    <xf numFmtId="0" fontId="10" fillId="18" borderId="39" xfId="0" applyFont="1" applyFill="1" applyBorder="1"/>
    <xf numFmtId="0" fontId="10" fillId="18" borderId="40" xfId="0" applyFont="1" applyFill="1" applyBorder="1"/>
    <xf numFmtId="0" fontId="2" fillId="2" borderId="3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1" xfId="0" applyFont="1" applyBorder="1"/>
    <xf numFmtId="0" fontId="10" fillId="0" borderId="5" xfId="0" applyFont="1" applyBorder="1"/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vertical="center"/>
    </xf>
    <xf numFmtId="0" fontId="2" fillId="19" borderId="21" xfId="0" applyFont="1" applyFill="1" applyBorder="1" applyAlignment="1">
      <alignment vertical="center"/>
    </xf>
    <xf numFmtId="0" fontId="5" fillId="20" borderId="14" xfId="0" applyFont="1" applyFill="1" applyBorder="1" applyAlignment="1">
      <alignment vertical="center"/>
    </xf>
    <xf numFmtId="0" fontId="5" fillId="20" borderId="21" xfId="0" applyFont="1" applyFill="1" applyBorder="1" applyAlignment="1">
      <alignment vertical="center"/>
    </xf>
    <xf numFmtId="0" fontId="2" fillId="21" borderId="14" xfId="0" applyFont="1" applyFill="1" applyBorder="1" applyAlignment="1">
      <alignment vertical="center"/>
    </xf>
    <xf numFmtId="0" fontId="2" fillId="21" borderId="21" xfId="0" applyFont="1" applyFill="1" applyBorder="1" applyAlignment="1">
      <alignment vertical="center"/>
    </xf>
    <xf numFmtId="0" fontId="0" fillId="20" borderId="14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14" fontId="0" fillId="0" borderId="0" xfId="0" applyNumberFormat="1"/>
    <xf numFmtId="0" fontId="0" fillId="2" borderId="0" xfId="0" applyFill="1"/>
    <xf numFmtId="0" fontId="9" fillId="3" borderId="2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0" fontId="4" fillId="0" borderId="1" xfId="1" applyNumberFormat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20" fontId="4" fillId="2" borderId="1" xfId="1" applyNumberFormat="1" applyFont="1" applyFill="1" applyBorder="1" applyAlignment="1">
      <alignment horizontal="center" vertical="center"/>
    </xf>
    <xf numFmtId="20" fontId="4" fillId="2" borderId="2" xfId="1" applyNumberFormat="1" applyFont="1" applyFill="1" applyBorder="1" applyAlignment="1">
      <alignment horizontal="center" vertical="center"/>
    </xf>
    <xf numFmtId="20" fontId="4" fillId="2" borderId="3" xfId="1" applyNumberFormat="1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2">
    <cellStyle name="Normal" xfId="0" builtinId="0"/>
    <cellStyle name="Normal 2" xfId="1" xr:uid="{765D20A6-E541-49C7-8732-ABFC75502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857B9-BA8E-4479-9D44-A26EE6DA4BB9}">
  <sheetPr>
    <pageSetUpPr fitToPage="1"/>
  </sheetPr>
  <dimension ref="A1:X67"/>
  <sheetViews>
    <sheetView tabSelected="1" zoomScale="70" zoomScaleNormal="70" workbookViewId="0">
      <selection sqref="A1:XFD1048576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15" thickBot="1" x14ac:dyDescent="0.4">
      <c r="A2" s="126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45838</v>
      </c>
      <c r="G3" s="7"/>
      <c r="H3" s="8">
        <f>F3+1</f>
        <v>45839</v>
      </c>
      <c r="I3" s="7"/>
      <c r="J3" s="8">
        <f>H3+1</f>
        <v>45840</v>
      </c>
      <c r="K3" s="7"/>
      <c r="L3" s="8">
        <f>J3+1</f>
        <v>45841</v>
      </c>
      <c r="M3" s="7"/>
      <c r="N3" s="8">
        <f>L3+1</f>
        <v>45842</v>
      </c>
      <c r="O3" s="7"/>
      <c r="P3" s="8">
        <f>N3+1</f>
        <v>45843</v>
      </c>
      <c r="Q3" s="7"/>
      <c r="R3" s="8">
        <f>P3+1</f>
        <v>45844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9" t="s">
        <v>50</v>
      </c>
      <c r="G5" s="131" t="s">
        <v>17</v>
      </c>
      <c r="H5" s="26" t="s">
        <v>18</v>
      </c>
      <c r="I5" s="27">
        <f t="shared" ref="I5:I10" si="0">G30</f>
        <v>452</v>
      </c>
      <c r="J5" s="26" t="s">
        <v>18</v>
      </c>
      <c r="K5" s="27">
        <f t="shared" ref="K5:K10" si="1">I30</f>
        <v>453</v>
      </c>
      <c r="L5" s="26" t="s">
        <v>18</v>
      </c>
      <c r="M5" s="27">
        <f t="shared" ref="M5:M10" si="2">K30</f>
        <v>454</v>
      </c>
      <c r="N5" s="26" t="s">
        <v>18</v>
      </c>
      <c r="O5" s="27">
        <f t="shared" ref="O5:O10" si="3">M30</f>
        <v>455</v>
      </c>
      <c r="P5" s="133" t="s">
        <v>64</v>
      </c>
      <c r="Q5" s="131" t="s">
        <v>17</v>
      </c>
      <c r="R5" s="133" t="s">
        <v>65</v>
      </c>
      <c r="S5" s="135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0"/>
      <c r="G6" s="132"/>
      <c r="H6" s="36" t="s">
        <v>19</v>
      </c>
      <c r="I6" s="37">
        <f t="shared" si="0"/>
        <v>499</v>
      </c>
      <c r="J6" s="36" t="s">
        <v>19</v>
      </c>
      <c r="K6" s="37">
        <f t="shared" si="1"/>
        <v>501</v>
      </c>
      <c r="L6" s="36" t="s">
        <v>19</v>
      </c>
      <c r="M6" s="37">
        <f t="shared" si="2"/>
        <v>503</v>
      </c>
      <c r="N6" s="36" t="s">
        <v>19</v>
      </c>
      <c r="O6" s="37">
        <f t="shared" si="3"/>
        <v>505</v>
      </c>
      <c r="P6" s="134"/>
      <c r="Q6" s="132"/>
      <c r="R6" s="134"/>
      <c r="S6" s="136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0"/>
      <c r="G7" s="132"/>
      <c r="H7" s="36" t="s">
        <v>19</v>
      </c>
      <c r="I7" s="37">
        <f t="shared" si="0"/>
        <v>500</v>
      </c>
      <c r="J7" s="36" t="s">
        <v>19</v>
      </c>
      <c r="K7" s="37">
        <f t="shared" si="1"/>
        <v>502</v>
      </c>
      <c r="L7" s="36" t="s">
        <v>19</v>
      </c>
      <c r="M7" s="37">
        <f t="shared" si="2"/>
        <v>504</v>
      </c>
      <c r="N7" s="36" t="s">
        <v>19</v>
      </c>
      <c r="O7" s="37">
        <f t="shared" si="3"/>
        <v>506</v>
      </c>
      <c r="P7" s="134"/>
      <c r="Q7" s="132"/>
      <c r="R7" s="134"/>
      <c r="S7" s="136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0"/>
      <c r="G8" s="132"/>
      <c r="H8" s="42" t="s">
        <v>20</v>
      </c>
      <c r="I8" s="37">
        <f t="shared" si="0"/>
        <v>63</v>
      </c>
      <c r="J8" s="42" t="s">
        <v>20</v>
      </c>
      <c r="K8" s="37">
        <f t="shared" si="1"/>
        <v>64</v>
      </c>
      <c r="L8" s="42" t="s">
        <v>20</v>
      </c>
      <c r="M8" s="37">
        <f t="shared" si="2"/>
        <v>65</v>
      </c>
      <c r="N8" s="42" t="s">
        <v>20</v>
      </c>
      <c r="O8" s="37">
        <f t="shared" si="3"/>
        <v>66</v>
      </c>
      <c r="P8" s="134"/>
      <c r="Q8" s="132"/>
      <c r="R8" s="134"/>
      <c r="S8" s="136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0"/>
      <c r="G9" s="132"/>
      <c r="H9" s="42" t="s">
        <v>21</v>
      </c>
      <c r="I9" s="37">
        <f t="shared" si="0"/>
        <v>69</v>
      </c>
      <c r="J9" s="42" t="s">
        <v>21</v>
      </c>
      <c r="K9" s="37">
        <f t="shared" si="1"/>
        <v>70</v>
      </c>
      <c r="L9" s="42" t="s">
        <v>21</v>
      </c>
      <c r="M9" s="37">
        <f t="shared" si="2"/>
        <v>71</v>
      </c>
      <c r="N9" s="42" t="s">
        <v>21</v>
      </c>
      <c r="O9" s="37">
        <f t="shared" si="3"/>
        <v>72</v>
      </c>
      <c r="P9" s="134"/>
      <c r="Q9" s="132"/>
      <c r="R9" s="134"/>
      <c r="S9" s="136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0"/>
      <c r="G10" s="132"/>
      <c r="H10" s="42" t="s">
        <v>22</v>
      </c>
      <c r="I10" s="37">
        <f t="shared" si="0"/>
        <v>48</v>
      </c>
      <c r="J10" s="42" t="s">
        <v>22</v>
      </c>
      <c r="K10" s="37">
        <f t="shared" si="1"/>
        <v>49</v>
      </c>
      <c r="L10" s="42" t="s">
        <v>22</v>
      </c>
      <c r="M10" s="37">
        <f t="shared" si="2"/>
        <v>50</v>
      </c>
      <c r="N10" s="42" t="s">
        <v>22</v>
      </c>
      <c r="O10" s="37">
        <f t="shared" si="3"/>
        <v>51</v>
      </c>
      <c r="P10" s="134"/>
      <c r="Q10" s="132"/>
      <c r="R10" s="134"/>
      <c r="S10" s="136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0"/>
      <c r="G11" s="132"/>
      <c r="H11" s="139" t="s">
        <v>57</v>
      </c>
      <c r="I11" s="138" t="s">
        <v>17</v>
      </c>
      <c r="J11" s="139" t="s">
        <v>58</v>
      </c>
      <c r="K11" s="138" t="s">
        <v>17</v>
      </c>
      <c r="L11" s="139" t="s">
        <v>59</v>
      </c>
      <c r="M11" s="138" t="s">
        <v>17</v>
      </c>
      <c r="N11" s="139" t="s">
        <v>60</v>
      </c>
      <c r="O11" s="138" t="s">
        <v>17</v>
      </c>
      <c r="P11" s="139" t="s">
        <v>61</v>
      </c>
      <c r="Q11" s="138" t="s">
        <v>17</v>
      </c>
      <c r="R11" s="139" t="s">
        <v>62</v>
      </c>
      <c r="S11" s="140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 t="s">
        <v>49</v>
      </c>
      <c r="G12" s="138" t="s">
        <v>17</v>
      </c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40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40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40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7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40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7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40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7"/>
      <c r="G17" s="138"/>
      <c r="H17" s="45" t="s">
        <v>20</v>
      </c>
      <c r="I17" s="59">
        <f>G33</f>
        <v>63</v>
      </c>
      <c r="J17" s="45" t="s">
        <v>20</v>
      </c>
      <c r="K17" s="59">
        <f>I33</f>
        <v>64</v>
      </c>
      <c r="L17" s="45" t="s">
        <v>20</v>
      </c>
      <c r="M17" s="59">
        <f>K33</f>
        <v>65</v>
      </c>
      <c r="N17" s="45" t="s">
        <v>20</v>
      </c>
      <c r="O17" s="59">
        <f>M33</f>
        <v>66</v>
      </c>
      <c r="P17" s="45" t="s">
        <v>20</v>
      </c>
      <c r="Q17" s="59">
        <f>O17</f>
        <v>66</v>
      </c>
      <c r="R17" s="49" t="s">
        <v>22</v>
      </c>
      <c r="S17" s="50">
        <f>G35</f>
        <v>48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21</v>
      </c>
      <c r="G18" s="59">
        <f>G34-1</f>
        <v>68</v>
      </c>
      <c r="H18" s="45" t="s">
        <v>21</v>
      </c>
      <c r="I18" s="59">
        <f>G34</f>
        <v>69</v>
      </c>
      <c r="J18" s="45" t="s">
        <v>21</v>
      </c>
      <c r="K18" s="59">
        <f>I34</f>
        <v>70</v>
      </c>
      <c r="L18" s="45" t="s">
        <v>21</v>
      </c>
      <c r="M18" s="59">
        <f>K34</f>
        <v>71</v>
      </c>
      <c r="N18" s="45" t="s">
        <v>21</v>
      </c>
      <c r="O18" s="59">
        <f>M34</f>
        <v>72</v>
      </c>
      <c r="P18" s="45" t="s">
        <v>21</v>
      </c>
      <c r="Q18" s="59">
        <f>O18</f>
        <v>72</v>
      </c>
      <c r="R18" s="49" t="s">
        <v>22</v>
      </c>
      <c r="S18" s="50">
        <f>I35</f>
        <v>49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19</v>
      </c>
      <c r="G19" s="48">
        <f>G31-2</f>
        <v>497</v>
      </c>
      <c r="H19" s="49" t="s">
        <v>19</v>
      </c>
      <c r="I19" s="48">
        <f>G31</f>
        <v>499</v>
      </c>
      <c r="J19" s="49" t="s">
        <v>19</v>
      </c>
      <c r="K19" s="48">
        <f>I31</f>
        <v>501</v>
      </c>
      <c r="L19" s="49" t="s">
        <v>19</v>
      </c>
      <c r="M19" s="48">
        <f>K31</f>
        <v>503</v>
      </c>
      <c r="N19" s="49" t="s">
        <v>19</v>
      </c>
      <c r="O19" s="48">
        <f>M31</f>
        <v>505</v>
      </c>
      <c r="P19" s="49" t="s">
        <v>19</v>
      </c>
      <c r="Q19" s="48">
        <f>O19</f>
        <v>505</v>
      </c>
      <c r="R19" s="49" t="s">
        <v>22</v>
      </c>
      <c r="S19" s="50">
        <f>K35</f>
        <v>50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19</v>
      </c>
      <c r="G20" s="48">
        <f>G31-1</f>
        <v>498</v>
      </c>
      <c r="H20" s="49" t="s">
        <v>19</v>
      </c>
      <c r="I20" s="48">
        <f>G32</f>
        <v>500</v>
      </c>
      <c r="J20" s="49" t="s">
        <v>19</v>
      </c>
      <c r="K20" s="48">
        <f>I32</f>
        <v>502</v>
      </c>
      <c r="L20" s="49" t="s">
        <v>19</v>
      </c>
      <c r="M20" s="48">
        <f>K32</f>
        <v>504</v>
      </c>
      <c r="N20" s="49" t="s">
        <v>19</v>
      </c>
      <c r="O20" s="48">
        <f>M32</f>
        <v>506</v>
      </c>
      <c r="P20" s="49" t="s">
        <v>19</v>
      </c>
      <c r="Q20" s="48">
        <f>O20</f>
        <v>506</v>
      </c>
      <c r="R20" s="49" t="s">
        <v>22</v>
      </c>
      <c r="S20" s="50">
        <f>M35</f>
        <v>51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4" t="s">
        <v>24</v>
      </c>
      <c r="G21" s="145"/>
      <c r="H21" s="145"/>
      <c r="I21" s="145"/>
      <c r="J21" s="145"/>
      <c r="K21" s="145"/>
      <c r="L21" s="145"/>
      <c r="M21" s="145"/>
      <c r="N21" s="145"/>
      <c r="O21" s="145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7" t="s">
        <v>51</v>
      </c>
      <c r="G22" s="138" t="s">
        <v>17</v>
      </c>
      <c r="H22" s="139" t="s">
        <v>52</v>
      </c>
      <c r="I22" s="138" t="s">
        <v>17</v>
      </c>
      <c r="J22" s="139" t="s">
        <v>53</v>
      </c>
      <c r="K22" s="138" t="s">
        <v>17</v>
      </c>
      <c r="L22" s="139" t="s">
        <v>54</v>
      </c>
      <c r="M22" s="138" t="s">
        <v>17</v>
      </c>
      <c r="N22" s="139" t="s">
        <v>55</v>
      </c>
      <c r="O22" s="138" t="s">
        <v>17</v>
      </c>
      <c r="P22" s="139" t="s">
        <v>56</v>
      </c>
      <c r="Q22" s="138" t="s">
        <v>17</v>
      </c>
      <c r="R22" s="141" t="s">
        <v>25</v>
      </c>
      <c r="S22" s="142">
        <f>Q28</f>
        <v>27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7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41"/>
      <c r="S23" s="142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7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4" t="s">
        <v>66</v>
      </c>
      <c r="S24" s="136" t="s">
        <v>17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7"/>
      <c r="G25" s="138"/>
      <c r="H25" s="139"/>
      <c r="I25" s="138"/>
      <c r="J25" s="139"/>
      <c r="K25" s="138"/>
      <c r="L25" s="139"/>
      <c r="M25" s="138"/>
      <c r="N25" s="139"/>
      <c r="O25" s="138"/>
      <c r="P25" s="139"/>
      <c r="Q25" s="138"/>
      <c r="R25" s="134"/>
      <c r="S25" s="136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7"/>
      <c r="G26" s="138"/>
      <c r="H26" s="139"/>
      <c r="I26" s="138"/>
      <c r="J26" s="139"/>
      <c r="K26" s="138"/>
      <c r="L26" s="139"/>
      <c r="M26" s="138"/>
      <c r="N26" s="139"/>
      <c r="O26" s="138"/>
      <c r="P26" s="139"/>
      <c r="Q26" s="138"/>
      <c r="R26" s="134"/>
      <c r="S26" s="136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22</v>
      </c>
      <c r="G27" s="59">
        <f>G35-1</f>
        <v>47</v>
      </c>
      <c r="H27" s="45" t="s">
        <v>22</v>
      </c>
      <c r="I27" s="59">
        <f>G35</f>
        <v>48</v>
      </c>
      <c r="J27" s="45" t="s">
        <v>22</v>
      </c>
      <c r="K27" s="59">
        <f>I35</f>
        <v>49</v>
      </c>
      <c r="L27" s="45" t="s">
        <v>22</v>
      </c>
      <c r="M27" s="59">
        <f>K35</f>
        <v>50</v>
      </c>
      <c r="N27" s="45" t="s">
        <v>22</v>
      </c>
      <c r="O27" s="59">
        <f>M35</f>
        <v>51</v>
      </c>
      <c r="P27" s="45" t="s">
        <v>21</v>
      </c>
      <c r="Q27" s="59">
        <f>M34</f>
        <v>72</v>
      </c>
      <c r="R27" s="134"/>
      <c r="S27" s="136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6" t="s">
        <v>26</v>
      </c>
      <c r="G28" s="60">
        <v>175</v>
      </c>
      <c r="H28" s="147" t="s">
        <v>26</v>
      </c>
      <c r="I28" s="60">
        <f>G29+1</f>
        <v>177</v>
      </c>
      <c r="J28" s="147" t="s">
        <v>26</v>
      </c>
      <c r="K28" s="60">
        <f>I29+1</f>
        <v>179</v>
      </c>
      <c r="L28" s="147" t="s">
        <v>26</v>
      </c>
      <c r="M28" s="60">
        <f>K29+1</f>
        <v>181</v>
      </c>
      <c r="N28" s="147" t="s">
        <v>26</v>
      </c>
      <c r="O28" s="60">
        <f>M29+1</f>
        <v>183</v>
      </c>
      <c r="P28" s="148" t="s">
        <v>25</v>
      </c>
      <c r="Q28" s="143">
        <v>27</v>
      </c>
      <c r="R28" s="134"/>
      <c r="S28" s="136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6"/>
      <c r="G29" s="60">
        <f>G28+1</f>
        <v>176</v>
      </c>
      <c r="H29" s="147"/>
      <c r="I29" s="60">
        <f>I28+1</f>
        <v>178</v>
      </c>
      <c r="J29" s="147"/>
      <c r="K29" s="60">
        <f>K28+1</f>
        <v>180</v>
      </c>
      <c r="L29" s="147"/>
      <c r="M29" s="60">
        <f>M28+1</f>
        <v>182</v>
      </c>
      <c r="N29" s="147"/>
      <c r="O29" s="60">
        <f>O28+1</f>
        <v>184</v>
      </c>
      <c r="P29" s="148"/>
      <c r="Q29" s="143"/>
      <c r="R29" s="134"/>
      <c r="S29" s="136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18</v>
      </c>
      <c r="G30" s="60">
        <v>452</v>
      </c>
      <c r="H30" s="64" t="s">
        <v>18</v>
      </c>
      <c r="I30" s="60">
        <f>G30+1</f>
        <v>453</v>
      </c>
      <c r="J30" s="64" t="s">
        <v>18</v>
      </c>
      <c r="K30" s="60">
        <f>I30+1</f>
        <v>454</v>
      </c>
      <c r="L30" s="64" t="s">
        <v>18</v>
      </c>
      <c r="M30" s="60">
        <f>K30+1</f>
        <v>455</v>
      </c>
      <c r="N30" s="134" t="s">
        <v>64</v>
      </c>
      <c r="O30" s="132" t="s">
        <v>17</v>
      </c>
      <c r="P30" s="134" t="s">
        <v>65</v>
      </c>
      <c r="Q30" s="132" t="s">
        <v>17</v>
      </c>
      <c r="R30" s="134" t="s">
        <v>67</v>
      </c>
      <c r="S30" s="136" t="s">
        <v>17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19</v>
      </c>
      <c r="G31" s="60">
        <v>499</v>
      </c>
      <c r="H31" s="66" t="s">
        <v>19</v>
      </c>
      <c r="I31" s="60">
        <f>G32+1</f>
        <v>501</v>
      </c>
      <c r="J31" s="66" t="s">
        <v>19</v>
      </c>
      <c r="K31" s="60">
        <f>I32+1</f>
        <v>503</v>
      </c>
      <c r="L31" s="66" t="s">
        <v>19</v>
      </c>
      <c r="M31" s="60">
        <f>K32+1</f>
        <v>505</v>
      </c>
      <c r="N31" s="134"/>
      <c r="O31" s="132"/>
      <c r="P31" s="134"/>
      <c r="Q31" s="132"/>
      <c r="R31" s="134"/>
      <c r="S31" s="136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19</v>
      </c>
      <c r="G32" s="60">
        <f>G31+1</f>
        <v>500</v>
      </c>
      <c r="H32" s="66" t="s">
        <v>19</v>
      </c>
      <c r="I32" s="60">
        <f>I31+1</f>
        <v>502</v>
      </c>
      <c r="J32" s="66" t="s">
        <v>19</v>
      </c>
      <c r="K32" s="60">
        <f>K31+1</f>
        <v>504</v>
      </c>
      <c r="L32" s="66" t="s">
        <v>19</v>
      </c>
      <c r="M32" s="60">
        <f>M31+1</f>
        <v>506</v>
      </c>
      <c r="N32" s="134"/>
      <c r="O32" s="132"/>
      <c r="P32" s="134"/>
      <c r="Q32" s="132"/>
      <c r="R32" s="134"/>
      <c r="S32" s="136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20</v>
      </c>
      <c r="G33" s="60">
        <v>63</v>
      </c>
      <c r="H33" s="70" t="s">
        <v>20</v>
      </c>
      <c r="I33" s="60">
        <f>G33+1</f>
        <v>64</v>
      </c>
      <c r="J33" s="70" t="s">
        <v>20</v>
      </c>
      <c r="K33" s="60">
        <f>I33+1</f>
        <v>65</v>
      </c>
      <c r="L33" s="70" t="s">
        <v>20</v>
      </c>
      <c r="M33" s="60">
        <f>K33+1</f>
        <v>66</v>
      </c>
      <c r="N33" s="134"/>
      <c r="O33" s="132"/>
      <c r="P33" s="134"/>
      <c r="Q33" s="132"/>
      <c r="R33" s="134"/>
      <c r="S33" s="136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21</v>
      </c>
      <c r="G34" s="60">
        <v>69</v>
      </c>
      <c r="H34" s="72" t="s">
        <v>21</v>
      </c>
      <c r="I34" s="60">
        <f>G34+1</f>
        <v>70</v>
      </c>
      <c r="J34" s="72" t="s">
        <v>21</v>
      </c>
      <c r="K34" s="60">
        <f>I34+1</f>
        <v>71</v>
      </c>
      <c r="L34" s="72" t="s">
        <v>21</v>
      </c>
      <c r="M34" s="60">
        <f>K34+1</f>
        <v>72</v>
      </c>
      <c r="N34" s="134"/>
      <c r="O34" s="132"/>
      <c r="P34" s="134"/>
      <c r="Q34" s="132"/>
      <c r="R34" s="134"/>
      <c r="S34" s="136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22</v>
      </c>
      <c r="G35" s="60">
        <v>48</v>
      </c>
      <c r="H35" s="72" t="s">
        <v>22</v>
      </c>
      <c r="I35" s="60">
        <f>G35+1</f>
        <v>49</v>
      </c>
      <c r="J35" s="72" t="s">
        <v>22</v>
      </c>
      <c r="K35" s="60">
        <f>I35+1</f>
        <v>50</v>
      </c>
      <c r="L35" s="72" t="s">
        <v>22</v>
      </c>
      <c r="M35" s="60">
        <f>K35+1</f>
        <v>51</v>
      </c>
      <c r="N35" s="134"/>
      <c r="O35" s="132"/>
      <c r="P35" s="134"/>
      <c r="Q35" s="132"/>
      <c r="R35" s="134"/>
      <c r="S35" s="136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7" t="s">
        <v>57</v>
      </c>
      <c r="G36" s="138" t="s">
        <v>17</v>
      </c>
      <c r="H36" s="139" t="s">
        <v>58</v>
      </c>
      <c r="I36" s="138" t="s">
        <v>17</v>
      </c>
      <c r="J36" s="139" t="s">
        <v>59</v>
      </c>
      <c r="K36" s="138" t="s">
        <v>17</v>
      </c>
      <c r="L36" s="139" t="s">
        <v>60</v>
      </c>
      <c r="M36" s="138" t="s">
        <v>17</v>
      </c>
      <c r="N36" s="139" t="s">
        <v>61</v>
      </c>
      <c r="O36" s="138" t="s">
        <v>17</v>
      </c>
      <c r="P36" s="139" t="s">
        <v>62</v>
      </c>
      <c r="Q36" s="138" t="s">
        <v>17</v>
      </c>
      <c r="R36" s="134"/>
      <c r="S36" s="136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7"/>
      <c r="G37" s="138"/>
      <c r="H37" s="139"/>
      <c r="I37" s="138"/>
      <c r="J37" s="139"/>
      <c r="K37" s="138"/>
      <c r="L37" s="139"/>
      <c r="M37" s="138"/>
      <c r="N37" s="139"/>
      <c r="O37" s="138"/>
      <c r="P37" s="139"/>
      <c r="Q37" s="138"/>
      <c r="R37" s="139" t="s">
        <v>63</v>
      </c>
      <c r="S37" s="140" t="s">
        <v>17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7"/>
      <c r="G38" s="138"/>
      <c r="H38" s="139"/>
      <c r="I38" s="138"/>
      <c r="J38" s="139"/>
      <c r="K38" s="138"/>
      <c r="L38" s="139"/>
      <c r="M38" s="138"/>
      <c r="N38" s="139"/>
      <c r="O38" s="138"/>
      <c r="P38" s="139"/>
      <c r="Q38" s="138"/>
      <c r="R38" s="139"/>
      <c r="S38" s="140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7"/>
      <c r="G39" s="138"/>
      <c r="H39" s="139"/>
      <c r="I39" s="138"/>
      <c r="J39" s="139"/>
      <c r="K39" s="138"/>
      <c r="L39" s="139"/>
      <c r="M39" s="138"/>
      <c r="N39" s="139"/>
      <c r="O39" s="138"/>
      <c r="P39" s="139"/>
      <c r="Q39" s="138"/>
      <c r="R39" s="139"/>
      <c r="S39" s="140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7"/>
      <c r="G40" s="138"/>
      <c r="H40" s="139"/>
      <c r="I40" s="138"/>
      <c r="J40" s="139"/>
      <c r="K40" s="138"/>
      <c r="L40" s="139"/>
      <c r="M40" s="138"/>
      <c r="N40" s="139"/>
      <c r="O40" s="138"/>
      <c r="P40" s="139"/>
      <c r="Q40" s="138"/>
      <c r="R40" s="139"/>
      <c r="S40" s="140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7"/>
      <c r="G41" s="138"/>
      <c r="H41" s="139"/>
      <c r="I41" s="138"/>
      <c r="J41" s="139"/>
      <c r="K41" s="138"/>
      <c r="L41" s="139"/>
      <c r="M41" s="138"/>
      <c r="N41" s="139"/>
      <c r="O41" s="138"/>
      <c r="P41" s="139"/>
      <c r="Q41" s="138"/>
      <c r="R41" s="139"/>
      <c r="S41" s="140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26</v>
      </c>
      <c r="G42" s="59">
        <f>G28</f>
        <v>175</v>
      </c>
      <c r="H42" s="45" t="s">
        <v>26</v>
      </c>
      <c r="I42" s="59">
        <f>I28</f>
        <v>177</v>
      </c>
      <c r="J42" s="45" t="s">
        <v>26</v>
      </c>
      <c r="K42" s="59">
        <f>K28</f>
        <v>179</v>
      </c>
      <c r="L42" s="45" t="s">
        <v>26</v>
      </c>
      <c r="M42" s="59">
        <f>M28</f>
        <v>181</v>
      </c>
      <c r="N42" s="45" t="s">
        <v>26</v>
      </c>
      <c r="O42" s="59">
        <f>O28</f>
        <v>183</v>
      </c>
      <c r="P42" s="141" t="s">
        <v>25</v>
      </c>
      <c r="Q42" s="141">
        <f>Q28</f>
        <v>27</v>
      </c>
      <c r="R42" s="139"/>
      <c r="S42" s="140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6" t="s">
        <v>26</v>
      </c>
      <c r="G43" s="59">
        <f>G29</f>
        <v>176</v>
      </c>
      <c r="H43" s="45" t="s">
        <v>26</v>
      </c>
      <c r="I43" s="59">
        <f>I29</f>
        <v>178</v>
      </c>
      <c r="J43" s="45" t="s">
        <v>26</v>
      </c>
      <c r="K43" s="59">
        <f>K29</f>
        <v>180</v>
      </c>
      <c r="L43" s="45" t="s">
        <v>26</v>
      </c>
      <c r="M43" s="59">
        <f>M29</f>
        <v>182</v>
      </c>
      <c r="N43" s="45" t="s">
        <v>26</v>
      </c>
      <c r="O43" s="59">
        <f>O29</f>
        <v>184</v>
      </c>
      <c r="P43" s="141"/>
      <c r="Q43" s="141"/>
      <c r="R43" s="45" t="s">
        <v>18</v>
      </c>
      <c r="S43" s="117">
        <f>I30</f>
        <v>453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19</v>
      </c>
      <c r="G44" s="48">
        <f>G31</f>
        <v>499</v>
      </c>
      <c r="H44" s="49" t="s">
        <v>19</v>
      </c>
      <c r="I44" s="48">
        <f>I31</f>
        <v>501</v>
      </c>
      <c r="J44" s="49" t="s">
        <v>19</v>
      </c>
      <c r="K44" s="48">
        <f>K31</f>
        <v>503</v>
      </c>
      <c r="L44" s="49" t="s">
        <v>19</v>
      </c>
      <c r="M44" s="48">
        <f>M31</f>
        <v>505</v>
      </c>
      <c r="N44" s="49" t="s">
        <v>19</v>
      </c>
      <c r="O44" s="48">
        <f>M44</f>
        <v>505</v>
      </c>
      <c r="P44" s="49" t="s">
        <v>20</v>
      </c>
      <c r="Q44" s="49">
        <f>K33</f>
        <v>65</v>
      </c>
      <c r="R44" s="45" t="s">
        <v>18</v>
      </c>
      <c r="S44" s="117">
        <f>K30</f>
        <v>454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19</v>
      </c>
      <c r="G45" s="48">
        <f>G32</f>
        <v>500</v>
      </c>
      <c r="H45" s="49" t="s">
        <v>19</v>
      </c>
      <c r="I45" s="48">
        <f>I32</f>
        <v>502</v>
      </c>
      <c r="J45" s="49" t="s">
        <v>19</v>
      </c>
      <c r="K45" s="48">
        <f>K32</f>
        <v>504</v>
      </c>
      <c r="L45" s="49" t="s">
        <v>19</v>
      </c>
      <c r="M45" s="48">
        <f>M32</f>
        <v>506</v>
      </c>
      <c r="N45" s="49" t="s">
        <v>19</v>
      </c>
      <c r="O45" s="48">
        <f>M45</f>
        <v>506</v>
      </c>
      <c r="P45" s="49" t="s">
        <v>20</v>
      </c>
      <c r="Q45" s="59">
        <f>M33</f>
        <v>66</v>
      </c>
      <c r="R45" s="45" t="s">
        <v>18</v>
      </c>
      <c r="S45" s="117">
        <f>M30</f>
        <v>455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7" t="s">
        <v>51</v>
      </c>
      <c r="G46" s="138" t="s">
        <v>17</v>
      </c>
      <c r="H46" s="139" t="s">
        <v>52</v>
      </c>
      <c r="I46" s="138" t="s">
        <v>17</v>
      </c>
      <c r="J46" s="139" t="s">
        <v>53</v>
      </c>
      <c r="K46" s="138" t="s">
        <v>17</v>
      </c>
      <c r="L46" s="139" t="s">
        <v>54</v>
      </c>
      <c r="M46" s="138" t="s">
        <v>17</v>
      </c>
      <c r="N46" s="139" t="s">
        <v>55</v>
      </c>
      <c r="O46" s="138" t="s">
        <v>17</v>
      </c>
      <c r="P46" s="139" t="s">
        <v>56</v>
      </c>
      <c r="Q46" s="138" t="s">
        <v>17</v>
      </c>
      <c r="R46" s="141" t="s">
        <v>25</v>
      </c>
      <c r="S46" s="142">
        <f>Q28</f>
        <v>27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7"/>
      <c r="G47" s="138"/>
      <c r="H47" s="139"/>
      <c r="I47" s="138"/>
      <c r="J47" s="139"/>
      <c r="K47" s="138"/>
      <c r="L47" s="139"/>
      <c r="M47" s="138"/>
      <c r="N47" s="139"/>
      <c r="O47" s="138"/>
      <c r="P47" s="139"/>
      <c r="Q47" s="138"/>
      <c r="R47" s="141"/>
      <c r="S47" s="142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7"/>
      <c r="G48" s="138"/>
      <c r="H48" s="139"/>
      <c r="I48" s="138"/>
      <c r="J48" s="139"/>
      <c r="K48" s="138"/>
      <c r="L48" s="139"/>
      <c r="M48" s="138"/>
      <c r="N48" s="139"/>
      <c r="O48" s="138"/>
      <c r="P48" s="139"/>
      <c r="Q48" s="138"/>
      <c r="R48" s="134" t="s">
        <v>66</v>
      </c>
      <c r="S48" s="136" t="s">
        <v>17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7"/>
      <c r="G49" s="138"/>
      <c r="H49" s="139"/>
      <c r="I49" s="138"/>
      <c r="J49" s="139"/>
      <c r="K49" s="138"/>
      <c r="L49" s="139"/>
      <c r="M49" s="138"/>
      <c r="N49" s="139"/>
      <c r="O49" s="138"/>
      <c r="P49" s="139"/>
      <c r="Q49" s="138"/>
      <c r="R49" s="134"/>
      <c r="S49" s="136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7"/>
      <c r="G50" s="138"/>
      <c r="H50" s="139"/>
      <c r="I50" s="138"/>
      <c r="J50" s="139"/>
      <c r="K50" s="138"/>
      <c r="L50" s="139"/>
      <c r="M50" s="138"/>
      <c r="N50" s="139"/>
      <c r="O50" s="138"/>
      <c r="P50" s="139"/>
      <c r="Q50" s="138"/>
      <c r="R50" s="134"/>
      <c r="S50" s="136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22</v>
      </c>
      <c r="G51" s="59">
        <f>G35</f>
        <v>48</v>
      </c>
      <c r="H51" s="45" t="s">
        <v>22</v>
      </c>
      <c r="I51" s="59">
        <f>I35</f>
        <v>49</v>
      </c>
      <c r="J51" s="45" t="s">
        <v>22</v>
      </c>
      <c r="K51" s="59">
        <f>K35</f>
        <v>50</v>
      </c>
      <c r="L51" s="45" t="s">
        <v>22</v>
      </c>
      <c r="M51" s="59">
        <f>M35</f>
        <v>51</v>
      </c>
      <c r="N51" s="45" t="s">
        <v>21</v>
      </c>
      <c r="O51" s="59">
        <f>K34</f>
        <v>71</v>
      </c>
      <c r="P51" s="45" t="s">
        <v>21</v>
      </c>
      <c r="Q51" s="59">
        <f>M34</f>
        <v>72</v>
      </c>
      <c r="R51" s="134"/>
      <c r="S51" s="136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26</v>
      </c>
      <c r="G52" s="60">
        <f>G28</f>
        <v>175</v>
      </c>
      <c r="H52" s="154" t="s">
        <v>26</v>
      </c>
      <c r="I52" s="60">
        <f>I28</f>
        <v>177</v>
      </c>
      <c r="J52" s="154" t="s">
        <v>26</v>
      </c>
      <c r="K52" s="60">
        <f>K28</f>
        <v>179</v>
      </c>
      <c r="L52" s="154" t="s">
        <v>26</v>
      </c>
      <c r="M52" s="60">
        <f>M28</f>
        <v>181</v>
      </c>
      <c r="N52" s="154" t="s">
        <v>26</v>
      </c>
      <c r="O52" s="60">
        <f>O28</f>
        <v>183</v>
      </c>
      <c r="P52" s="154" t="s">
        <v>25</v>
      </c>
      <c r="Q52" s="143">
        <f>Q28</f>
        <v>27</v>
      </c>
      <c r="R52" s="134"/>
      <c r="S52" s="136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3">
        <v>3.12499999999971</v>
      </c>
      <c r="B53" s="74">
        <v>2.22916666666652</v>
      </c>
      <c r="C53" s="75">
        <v>2.2708333333331798</v>
      </c>
      <c r="D53" s="76">
        <v>1.7291666666665999</v>
      </c>
      <c r="E53" s="77">
        <v>1.6041666666666199</v>
      </c>
      <c r="F53" s="153"/>
      <c r="G53" s="78">
        <f>G29</f>
        <v>176</v>
      </c>
      <c r="H53" s="155"/>
      <c r="I53" s="78">
        <f>I29</f>
        <v>178</v>
      </c>
      <c r="J53" s="155"/>
      <c r="K53" s="78">
        <f>K29</f>
        <v>180</v>
      </c>
      <c r="L53" s="155"/>
      <c r="M53" s="78">
        <f>M29</f>
        <v>182</v>
      </c>
      <c r="N53" s="155"/>
      <c r="O53" s="78">
        <f>O29</f>
        <v>184</v>
      </c>
      <c r="P53" s="155"/>
      <c r="Q53" s="151"/>
      <c r="R53" s="149"/>
      <c r="S53" s="150"/>
      <c r="T53" s="79">
        <v>2.22916666666652</v>
      </c>
      <c r="U53" s="75">
        <v>2.2708333333331798</v>
      </c>
      <c r="V53" s="76">
        <v>1.7291666666665999</v>
      </c>
      <c r="W53" s="80">
        <v>1.6041666666666199</v>
      </c>
      <c r="X53" s="81">
        <v>3.12499999999971</v>
      </c>
    </row>
    <row r="55" spans="1:24" ht="16" hidden="1" thickBot="1" x14ac:dyDescent="0.4">
      <c r="A55" s="82" t="s">
        <v>27</v>
      </c>
      <c r="B55" s="83"/>
      <c r="C55" s="84"/>
      <c r="F55" s="85" t="s">
        <v>28</v>
      </c>
      <c r="G55" s="86"/>
      <c r="H55" s="87" t="s">
        <v>28</v>
      </c>
      <c r="I55" s="88"/>
      <c r="J55" s="89" t="s">
        <v>28</v>
      </c>
      <c r="K55" s="90"/>
      <c r="L55" s="91" t="s">
        <v>28</v>
      </c>
      <c r="M55" s="92"/>
      <c r="N55" s="93" t="s">
        <v>28</v>
      </c>
      <c r="O55" s="94"/>
      <c r="P55" s="95" t="s">
        <v>28</v>
      </c>
      <c r="Q55" s="96"/>
    </row>
    <row r="56" spans="1:24" ht="16" hidden="1" thickBot="1" x14ac:dyDescent="0.4">
      <c r="A56" s="97" t="s">
        <v>29</v>
      </c>
      <c r="B56" s="98"/>
      <c r="C56" s="99"/>
      <c r="D56" s="99"/>
      <c r="E56" s="100"/>
      <c r="F56" s="101" t="s">
        <v>30</v>
      </c>
      <c r="G56" s="102"/>
      <c r="H56" s="101" t="s">
        <v>31</v>
      </c>
      <c r="I56" s="102"/>
      <c r="J56" s="101" t="s">
        <v>32</v>
      </c>
      <c r="K56" s="102"/>
      <c r="L56" s="101" t="s">
        <v>33</v>
      </c>
      <c r="M56" s="102"/>
      <c r="N56" s="101" t="s">
        <v>34</v>
      </c>
      <c r="O56" s="102"/>
      <c r="P56" s="103" t="s">
        <v>35</v>
      </c>
      <c r="Q56" s="104"/>
    </row>
    <row r="57" spans="1:24" ht="14.5" hidden="1" customHeight="1" x14ac:dyDescent="0.35">
      <c r="A57" s="82" t="s">
        <v>27</v>
      </c>
      <c r="B57" s="83"/>
      <c r="C57" s="105"/>
      <c r="D57" s="105"/>
      <c r="E57" s="106"/>
      <c r="F57" s="107" t="s">
        <v>28</v>
      </c>
      <c r="G57" s="108"/>
      <c r="H57" s="109" t="s">
        <v>28</v>
      </c>
      <c r="I57" s="110"/>
      <c r="J57" s="111" t="s">
        <v>28</v>
      </c>
      <c r="K57" s="112"/>
      <c r="L57" s="113"/>
      <c r="M57" s="114"/>
      <c r="N57" s="93"/>
      <c r="O57" s="94"/>
    </row>
    <row r="58" spans="1:24" ht="15" hidden="1" customHeight="1" x14ac:dyDescent="0.35">
      <c r="A58" s="97" t="s">
        <v>29</v>
      </c>
      <c r="B58" s="98"/>
      <c r="C58" s="99"/>
      <c r="D58" s="99"/>
      <c r="E58" s="100"/>
      <c r="F58" s="101" t="s">
        <v>36</v>
      </c>
      <c r="G58" s="102"/>
      <c r="H58" s="101" t="s">
        <v>37</v>
      </c>
      <c r="I58" s="102"/>
      <c r="J58" s="101" t="s">
        <v>38</v>
      </c>
      <c r="K58" s="102"/>
      <c r="L58" s="101" t="s">
        <v>39</v>
      </c>
      <c r="M58" s="102"/>
      <c r="N58" s="101"/>
      <c r="O58" s="102"/>
    </row>
    <row r="59" spans="1:24" ht="14.5" customHeight="1" x14ac:dyDescent="0.35"/>
    <row r="60" spans="1:24" ht="14.5" customHeight="1" x14ac:dyDescent="0.35">
      <c r="F60" s="115"/>
      <c r="N60" t="s">
        <v>40</v>
      </c>
      <c r="O60">
        <v>190</v>
      </c>
      <c r="P60" t="s">
        <v>41</v>
      </c>
      <c r="R60" t="s">
        <v>42</v>
      </c>
      <c r="S60" s="116">
        <v>106</v>
      </c>
    </row>
    <row r="61" spans="1:24" x14ac:dyDescent="0.35">
      <c r="N61" t="s">
        <v>43</v>
      </c>
      <c r="O61">
        <v>540</v>
      </c>
      <c r="P61" t="s">
        <v>44</v>
      </c>
      <c r="R61" t="s">
        <v>45</v>
      </c>
      <c r="S61">
        <v>37</v>
      </c>
    </row>
    <row r="62" spans="1:24" x14ac:dyDescent="0.35">
      <c r="N62" t="s">
        <v>46</v>
      </c>
      <c r="O62" t="s">
        <v>47</v>
      </c>
      <c r="P62" t="s">
        <v>48</v>
      </c>
    </row>
    <row r="65" customFormat="1" ht="14.5" customHeight="1" x14ac:dyDescent="0.35"/>
    <row r="67" customFormat="1" ht="14.5" customHeight="1" x14ac:dyDescent="0.35"/>
  </sheetData>
  <mergeCells count="91">
    <mergeCell ref="G12:G17"/>
    <mergeCell ref="N11:N16"/>
    <mergeCell ref="A1:X1"/>
    <mergeCell ref="A2:X2"/>
    <mergeCell ref="F5:F11"/>
    <mergeCell ref="G5:G11"/>
    <mergeCell ref="P5:P10"/>
    <mergeCell ref="Q5:Q10"/>
    <mergeCell ref="R5:R10"/>
    <mergeCell ref="S5:S10"/>
    <mergeCell ref="H11:H16"/>
    <mergeCell ref="I11:I16"/>
    <mergeCell ref="P11:P16"/>
    <mergeCell ref="Q11:Q16"/>
    <mergeCell ref="R11:R16"/>
    <mergeCell ref="S11:S16"/>
    <mergeCell ref="F12:F17"/>
    <mergeCell ref="O11:O16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J11:J16"/>
    <mergeCell ref="K11:K16"/>
    <mergeCell ref="L11:L16"/>
    <mergeCell ref="M11:M16"/>
    <mergeCell ref="R22:R23"/>
    <mergeCell ref="S22:S23"/>
    <mergeCell ref="R24:R29"/>
    <mergeCell ref="S24:S29"/>
    <mergeCell ref="Q28:Q29"/>
    <mergeCell ref="F36:F41"/>
    <mergeCell ref="G36:G41"/>
    <mergeCell ref="H36:H41"/>
    <mergeCell ref="P22:P26"/>
    <mergeCell ref="Q22:Q26"/>
    <mergeCell ref="P28:P29"/>
    <mergeCell ref="K36:K41"/>
    <mergeCell ref="N30:N35"/>
    <mergeCell ref="O30:O35"/>
    <mergeCell ref="P30:P35"/>
    <mergeCell ref="F28:F29"/>
    <mergeCell ref="H28:H29"/>
    <mergeCell ref="J28:J29"/>
    <mergeCell ref="L28:L29"/>
    <mergeCell ref="N28:N29"/>
    <mergeCell ref="I36:I41"/>
    <mergeCell ref="J36:J41"/>
    <mergeCell ref="R37:R42"/>
    <mergeCell ref="S37:S42"/>
    <mergeCell ref="P42:P43"/>
    <mergeCell ref="Q42:Q43"/>
    <mergeCell ref="P36:P41"/>
    <mergeCell ref="Q36:Q41"/>
    <mergeCell ref="R30:R36"/>
    <mergeCell ref="S30:S36"/>
    <mergeCell ref="Q30:Q35"/>
    <mergeCell ref="F46:F50"/>
    <mergeCell ref="G46:G50"/>
    <mergeCell ref="H46:H50"/>
    <mergeCell ref="I46:I50"/>
    <mergeCell ref="J46:J50"/>
    <mergeCell ref="K46:K50"/>
    <mergeCell ref="L36:L41"/>
    <mergeCell ref="M36:M41"/>
    <mergeCell ref="N36:N41"/>
    <mergeCell ref="O36:O41"/>
    <mergeCell ref="P52:P53"/>
    <mergeCell ref="L46:L50"/>
    <mergeCell ref="M46:M50"/>
    <mergeCell ref="N46:N50"/>
    <mergeCell ref="O46:O50"/>
    <mergeCell ref="P46:P50"/>
    <mergeCell ref="F52:F53"/>
    <mergeCell ref="H52:H53"/>
    <mergeCell ref="J52:J53"/>
    <mergeCell ref="L52:L53"/>
    <mergeCell ref="N52:N53"/>
    <mergeCell ref="Q52:Q53"/>
    <mergeCell ref="R46:R47"/>
    <mergeCell ref="S46:S47"/>
    <mergeCell ref="R48:R53"/>
    <mergeCell ref="S48:S53"/>
    <mergeCell ref="Q46:Q50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121F-7956-4929-9DD5-1A1DE3E26B1F}">
  <sheetPr>
    <pageSetUpPr fitToPage="1"/>
  </sheetPr>
  <dimension ref="A1:X67"/>
  <sheetViews>
    <sheetView topLeftCell="A30" zoomScale="70" zoomScaleNormal="70" workbookViewId="0">
      <selection activeCell="O53" sqref="O5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15" thickBot="1" x14ac:dyDescent="0.4">
      <c r="A2" s="126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45845</v>
      </c>
      <c r="G3" s="7"/>
      <c r="H3" s="8">
        <f>F3+1</f>
        <v>45846</v>
      </c>
      <c r="I3" s="7"/>
      <c r="J3" s="8">
        <f>H3+1</f>
        <v>45847</v>
      </c>
      <c r="K3" s="7"/>
      <c r="L3" s="8">
        <f>J3+1</f>
        <v>45848</v>
      </c>
      <c r="M3" s="7"/>
      <c r="N3" s="8">
        <f>L3+1</f>
        <v>45849</v>
      </c>
      <c r="O3" s="7"/>
      <c r="P3" s="8">
        <f>N3+1</f>
        <v>45850</v>
      </c>
      <c r="Q3" s="7"/>
      <c r="R3" s="8">
        <f>P3+1</f>
        <v>45851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9" t="s">
        <v>67</v>
      </c>
      <c r="G5" s="131" t="s">
        <v>17</v>
      </c>
      <c r="H5" s="26" t="s">
        <v>18</v>
      </c>
      <c r="I5" s="27">
        <f t="shared" ref="I5:I10" si="0">G30</f>
        <v>456</v>
      </c>
      <c r="J5" s="26" t="s">
        <v>18</v>
      </c>
      <c r="K5" s="27">
        <f t="shared" ref="K5:K10" si="1">I30</f>
        <v>457</v>
      </c>
      <c r="L5" s="26" t="s">
        <v>18</v>
      </c>
      <c r="M5" s="27">
        <f t="shared" ref="M5:M10" si="2">K30</f>
        <v>458</v>
      </c>
      <c r="N5" s="26" t="s">
        <v>18</v>
      </c>
      <c r="O5" s="27">
        <f t="shared" ref="O5:O10" si="3">M30</f>
        <v>459</v>
      </c>
      <c r="P5" s="26" t="s">
        <v>18</v>
      </c>
      <c r="Q5" s="27">
        <f t="shared" ref="Q5:Q10" si="4">O30</f>
        <v>460</v>
      </c>
      <c r="R5" s="133" t="s">
        <v>81</v>
      </c>
      <c r="S5" s="135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0"/>
      <c r="G6" s="132"/>
      <c r="H6" s="36" t="s">
        <v>19</v>
      </c>
      <c r="I6" s="37">
        <f t="shared" si="0"/>
        <v>507</v>
      </c>
      <c r="J6" s="36" t="s">
        <v>19</v>
      </c>
      <c r="K6" s="37">
        <f t="shared" si="1"/>
        <v>509</v>
      </c>
      <c r="L6" s="36" t="s">
        <v>19</v>
      </c>
      <c r="M6" s="37">
        <f t="shared" si="2"/>
        <v>511</v>
      </c>
      <c r="N6" s="36" t="s">
        <v>19</v>
      </c>
      <c r="O6" s="37">
        <f t="shared" si="3"/>
        <v>513</v>
      </c>
      <c r="P6" s="36" t="s">
        <v>19</v>
      </c>
      <c r="Q6" s="37">
        <f t="shared" si="4"/>
        <v>515</v>
      </c>
      <c r="R6" s="134"/>
      <c r="S6" s="136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0"/>
      <c r="G7" s="132"/>
      <c r="H7" s="36" t="s">
        <v>19</v>
      </c>
      <c r="I7" s="37">
        <f t="shared" si="0"/>
        <v>508</v>
      </c>
      <c r="J7" s="36" t="s">
        <v>19</v>
      </c>
      <c r="K7" s="37">
        <f t="shared" si="1"/>
        <v>510</v>
      </c>
      <c r="L7" s="36" t="s">
        <v>19</v>
      </c>
      <c r="M7" s="37">
        <f t="shared" si="2"/>
        <v>512</v>
      </c>
      <c r="N7" s="36" t="s">
        <v>19</v>
      </c>
      <c r="O7" s="37">
        <f t="shared" si="3"/>
        <v>514</v>
      </c>
      <c r="P7" s="36" t="s">
        <v>19</v>
      </c>
      <c r="Q7" s="37">
        <f t="shared" si="4"/>
        <v>516</v>
      </c>
      <c r="R7" s="134"/>
      <c r="S7" s="136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0"/>
      <c r="G8" s="132"/>
      <c r="H8" s="42" t="s">
        <v>20</v>
      </c>
      <c r="I8" s="37">
        <f t="shared" si="0"/>
        <v>67</v>
      </c>
      <c r="J8" s="42" t="s">
        <v>20</v>
      </c>
      <c r="K8" s="37">
        <f t="shared" si="1"/>
        <v>68</v>
      </c>
      <c r="L8" s="42" t="s">
        <v>20</v>
      </c>
      <c r="M8" s="37">
        <f t="shared" si="2"/>
        <v>69</v>
      </c>
      <c r="N8" s="42" t="s">
        <v>20</v>
      </c>
      <c r="O8" s="37">
        <f t="shared" si="3"/>
        <v>70</v>
      </c>
      <c r="P8" s="42" t="s">
        <v>20</v>
      </c>
      <c r="Q8" s="37">
        <f t="shared" si="4"/>
        <v>71</v>
      </c>
      <c r="R8" s="134"/>
      <c r="S8" s="136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0"/>
      <c r="G9" s="132"/>
      <c r="H9" s="42" t="s">
        <v>21</v>
      </c>
      <c r="I9" s="37">
        <f t="shared" si="0"/>
        <v>73</v>
      </c>
      <c r="J9" s="42" t="s">
        <v>21</v>
      </c>
      <c r="K9" s="37">
        <f t="shared" si="1"/>
        <v>74</v>
      </c>
      <c r="L9" s="42" t="s">
        <v>21</v>
      </c>
      <c r="M9" s="37">
        <f t="shared" si="2"/>
        <v>75</v>
      </c>
      <c r="N9" s="42" t="s">
        <v>21</v>
      </c>
      <c r="O9" s="37">
        <f t="shared" si="3"/>
        <v>76</v>
      </c>
      <c r="P9" s="42" t="s">
        <v>21</v>
      </c>
      <c r="Q9" s="37">
        <f t="shared" si="4"/>
        <v>77</v>
      </c>
      <c r="R9" s="134"/>
      <c r="S9" s="136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0"/>
      <c r="G10" s="132"/>
      <c r="H10" s="42" t="s">
        <v>22</v>
      </c>
      <c r="I10" s="37">
        <f t="shared" si="0"/>
        <v>52</v>
      </c>
      <c r="J10" s="42" t="s">
        <v>22</v>
      </c>
      <c r="K10" s="37">
        <f t="shared" si="1"/>
        <v>53</v>
      </c>
      <c r="L10" s="42" t="s">
        <v>22</v>
      </c>
      <c r="M10" s="37">
        <f t="shared" si="2"/>
        <v>54</v>
      </c>
      <c r="N10" s="42" t="s">
        <v>22</v>
      </c>
      <c r="O10" s="37">
        <f t="shared" si="3"/>
        <v>55</v>
      </c>
      <c r="P10" s="42" t="s">
        <v>22</v>
      </c>
      <c r="Q10" s="37">
        <f t="shared" si="4"/>
        <v>56</v>
      </c>
      <c r="R10" s="134"/>
      <c r="S10" s="136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0"/>
      <c r="G11" s="132"/>
      <c r="H11" s="139" t="s">
        <v>74</v>
      </c>
      <c r="I11" s="138" t="s">
        <v>17</v>
      </c>
      <c r="J11" s="139" t="s">
        <v>75</v>
      </c>
      <c r="K11" s="138" t="s">
        <v>17</v>
      </c>
      <c r="L11" s="139" t="s">
        <v>76</v>
      </c>
      <c r="M11" s="138" t="s">
        <v>17</v>
      </c>
      <c r="N11" s="139" t="s">
        <v>77</v>
      </c>
      <c r="O11" s="138" t="s">
        <v>17</v>
      </c>
      <c r="P11" s="139" t="s">
        <v>78</v>
      </c>
      <c r="Q11" s="138" t="s">
        <v>17</v>
      </c>
      <c r="R11" s="139" t="s">
        <v>79</v>
      </c>
      <c r="S11" s="140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 t="s">
        <v>63</v>
      </c>
      <c r="G12" s="138" t="s">
        <v>17</v>
      </c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40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40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40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7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40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7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40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7"/>
      <c r="G17" s="138"/>
      <c r="H17" s="45" t="s">
        <v>20</v>
      </c>
      <c r="I17" s="59">
        <f>G33</f>
        <v>67</v>
      </c>
      <c r="J17" s="45" t="s">
        <v>20</v>
      </c>
      <c r="K17" s="59">
        <f>I33</f>
        <v>68</v>
      </c>
      <c r="L17" s="45" t="s">
        <v>20</v>
      </c>
      <c r="M17" s="59">
        <f>K33</f>
        <v>69</v>
      </c>
      <c r="N17" s="45" t="s">
        <v>20</v>
      </c>
      <c r="O17" s="59">
        <f>M33</f>
        <v>70</v>
      </c>
      <c r="P17" s="45" t="s">
        <v>20</v>
      </c>
      <c r="Q17" s="59">
        <f>O33</f>
        <v>71</v>
      </c>
      <c r="R17" s="49" t="s">
        <v>22</v>
      </c>
      <c r="S17" s="50">
        <f>G35</f>
        <v>52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21</v>
      </c>
      <c r="G18" s="59">
        <f>G34-1</f>
        <v>72</v>
      </c>
      <c r="H18" s="45" t="s">
        <v>21</v>
      </c>
      <c r="I18" s="59">
        <f>G34</f>
        <v>73</v>
      </c>
      <c r="J18" s="45" t="s">
        <v>21</v>
      </c>
      <c r="K18" s="59">
        <f>I34</f>
        <v>74</v>
      </c>
      <c r="L18" s="45" t="s">
        <v>21</v>
      </c>
      <c r="M18" s="59">
        <f>K34</f>
        <v>75</v>
      </c>
      <c r="N18" s="45" t="s">
        <v>21</v>
      </c>
      <c r="O18" s="59">
        <f>M34</f>
        <v>76</v>
      </c>
      <c r="P18" s="45" t="s">
        <v>21</v>
      </c>
      <c r="Q18" s="59">
        <f>O34</f>
        <v>77</v>
      </c>
      <c r="R18" s="49" t="s">
        <v>22</v>
      </c>
      <c r="S18" s="50">
        <f>I35</f>
        <v>53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19</v>
      </c>
      <c r="G19" s="48">
        <f>G31-2</f>
        <v>505</v>
      </c>
      <c r="H19" s="49" t="s">
        <v>19</v>
      </c>
      <c r="I19" s="48">
        <f>G31</f>
        <v>507</v>
      </c>
      <c r="J19" s="49" t="s">
        <v>19</v>
      </c>
      <c r="K19" s="48">
        <f>I31</f>
        <v>509</v>
      </c>
      <c r="L19" s="49" t="s">
        <v>19</v>
      </c>
      <c r="M19" s="48">
        <f>K31</f>
        <v>511</v>
      </c>
      <c r="N19" s="49" t="s">
        <v>19</v>
      </c>
      <c r="O19" s="48">
        <f>M31</f>
        <v>513</v>
      </c>
      <c r="P19" s="49" t="s">
        <v>19</v>
      </c>
      <c r="Q19" s="48">
        <f>O31</f>
        <v>515</v>
      </c>
      <c r="R19" s="49" t="s">
        <v>22</v>
      </c>
      <c r="S19" s="50">
        <f>K35</f>
        <v>54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19</v>
      </c>
      <c r="G20" s="48">
        <f>G31-1</f>
        <v>506</v>
      </c>
      <c r="H20" s="49" t="s">
        <v>19</v>
      </c>
      <c r="I20" s="48">
        <f>G32</f>
        <v>508</v>
      </c>
      <c r="J20" s="49" t="s">
        <v>19</v>
      </c>
      <c r="K20" s="48">
        <f>I32</f>
        <v>510</v>
      </c>
      <c r="L20" s="49" t="s">
        <v>19</v>
      </c>
      <c r="M20" s="48">
        <f>K32</f>
        <v>512</v>
      </c>
      <c r="N20" s="49" t="s">
        <v>19</v>
      </c>
      <c r="O20" s="48">
        <f>M32</f>
        <v>514</v>
      </c>
      <c r="P20" s="49" t="s">
        <v>19</v>
      </c>
      <c r="Q20" s="48">
        <f>O32</f>
        <v>516</v>
      </c>
      <c r="R20" s="49" t="s">
        <v>22</v>
      </c>
      <c r="S20" s="50">
        <f>M35</f>
        <v>55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4" t="s">
        <v>24</v>
      </c>
      <c r="G21" s="145"/>
      <c r="H21" s="145"/>
      <c r="I21" s="145"/>
      <c r="J21" s="145"/>
      <c r="K21" s="145"/>
      <c r="L21" s="145"/>
      <c r="M21" s="145"/>
      <c r="N21" s="145"/>
      <c r="O21" s="145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7" t="s">
        <v>68</v>
      </c>
      <c r="G22" s="138" t="s">
        <v>17</v>
      </c>
      <c r="H22" s="139" t="s">
        <v>69</v>
      </c>
      <c r="I22" s="138" t="s">
        <v>17</v>
      </c>
      <c r="J22" s="139" t="s">
        <v>70</v>
      </c>
      <c r="K22" s="138" t="s">
        <v>17</v>
      </c>
      <c r="L22" s="139" t="s">
        <v>71</v>
      </c>
      <c r="M22" s="138" t="s">
        <v>17</v>
      </c>
      <c r="N22" s="139" t="s">
        <v>72</v>
      </c>
      <c r="O22" s="138" t="s">
        <v>17</v>
      </c>
      <c r="P22" s="139" t="s">
        <v>73</v>
      </c>
      <c r="Q22" s="138" t="s">
        <v>17</v>
      </c>
      <c r="R22" s="141" t="s">
        <v>25</v>
      </c>
      <c r="S22" s="142">
        <f>Q28</f>
        <v>28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7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41"/>
      <c r="S23" s="142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7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4" t="s">
        <v>82</v>
      </c>
      <c r="S24" s="136" t="s">
        <v>17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7"/>
      <c r="G25" s="138"/>
      <c r="H25" s="139"/>
      <c r="I25" s="138"/>
      <c r="J25" s="139"/>
      <c r="K25" s="138"/>
      <c r="L25" s="139"/>
      <c r="M25" s="138"/>
      <c r="N25" s="139"/>
      <c r="O25" s="138"/>
      <c r="P25" s="139"/>
      <c r="Q25" s="138"/>
      <c r="R25" s="134"/>
      <c r="S25" s="136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7"/>
      <c r="G26" s="138"/>
      <c r="H26" s="139"/>
      <c r="I26" s="138"/>
      <c r="J26" s="139"/>
      <c r="K26" s="138"/>
      <c r="L26" s="139"/>
      <c r="M26" s="138"/>
      <c r="N26" s="139"/>
      <c r="O26" s="138"/>
      <c r="P26" s="139"/>
      <c r="Q26" s="138"/>
      <c r="R26" s="134"/>
      <c r="S26" s="136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20</v>
      </c>
      <c r="G27" s="59">
        <f>G33-1</f>
        <v>66</v>
      </c>
      <c r="H27" s="45" t="s">
        <v>20</v>
      </c>
      <c r="I27" s="59">
        <f>G33</f>
        <v>67</v>
      </c>
      <c r="J27" s="45" t="s">
        <v>20</v>
      </c>
      <c r="K27" s="59">
        <f>I33</f>
        <v>68</v>
      </c>
      <c r="L27" s="45" t="s">
        <v>20</v>
      </c>
      <c r="M27" s="59">
        <f>K33</f>
        <v>69</v>
      </c>
      <c r="N27" s="45" t="s">
        <v>20</v>
      </c>
      <c r="O27" s="59">
        <f>M33</f>
        <v>70</v>
      </c>
      <c r="P27" s="45" t="s">
        <v>20</v>
      </c>
      <c r="Q27" s="59">
        <f>O33</f>
        <v>71</v>
      </c>
      <c r="R27" s="134"/>
      <c r="S27" s="136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46" t="s">
        <v>26</v>
      </c>
      <c r="G28" s="60">
        <v>185</v>
      </c>
      <c r="H28" s="147" t="s">
        <v>26</v>
      </c>
      <c r="I28" s="60">
        <f>G29+1</f>
        <v>187</v>
      </c>
      <c r="J28" s="147" t="s">
        <v>26</v>
      </c>
      <c r="K28" s="60">
        <f>I29+1</f>
        <v>189</v>
      </c>
      <c r="L28" s="118" t="s">
        <v>21</v>
      </c>
      <c r="M28" s="118">
        <f>K34</f>
        <v>75</v>
      </c>
      <c r="N28" s="118" t="s">
        <v>21</v>
      </c>
      <c r="O28" s="118">
        <f>M34</f>
        <v>76</v>
      </c>
      <c r="P28" s="148" t="s">
        <v>25</v>
      </c>
      <c r="Q28" s="143">
        <v>28</v>
      </c>
      <c r="R28" s="134"/>
      <c r="S28" s="136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46"/>
      <c r="G29" s="60">
        <f>G28+1</f>
        <v>186</v>
      </c>
      <c r="H29" s="147"/>
      <c r="I29" s="60">
        <f>I28+1</f>
        <v>188</v>
      </c>
      <c r="J29" s="147"/>
      <c r="K29" s="60">
        <f>K28+1</f>
        <v>190</v>
      </c>
      <c r="L29" s="118" t="s">
        <v>22</v>
      </c>
      <c r="M29" s="118">
        <f>K35</f>
        <v>54</v>
      </c>
      <c r="N29" s="118" t="s">
        <v>22</v>
      </c>
      <c r="O29" s="118">
        <f>M35</f>
        <v>55</v>
      </c>
      <c r="P29" s="148"/>
      <c r="Q29" s="143"/>
      <c r="R29" s="134"/>
      <c r="S29" s="136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18</v>
      </c>
      <c r="G30" s="60">
        <v>456</v>
      </c>
      <c r="H30" s="64" t="s">
        <v>18</v>
      </c>
      <c r="I30" s="60">
        <f>G30+1</f>
        <v>457</v>
      </c>
      <c r="J30" s="64" t="s">
        <v>18</v>
      </c>
      <c r="K30" s="60">
        <f>I30+1</f>
        <v>458</v>
      </c>
      <c r="L30" s="64" t="s">
        <v>18</v>
      </c>
      <c r="M30" s="60">
        <f>K30+1</f>
        <v>459</v>
      </c>
      <c r="N30" s="64" t="s">
        <v>18</v>
      </c>
      <c r="O30" s="60">
        <f>M30+1</f>
        <v>460</v>
      </c>
      <c r="P30" s="134" t="s">
        <v>81</v>
      </c>
      <c r="Q30" s="132" t="s">
        <v>17</v>
      </c>
      <c r="R30" s="134" t="s">
        <v>83</v>
      </c>
      <c r="S30" s="136" t="s">
        <v>17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19</v>
      </c>
      <c r="G31" s="60">
        <v>507</v>
      </c>
      <c r="H31" s="66" t="s">
        <v>19</v>
      </c>
      <c r="I31" s="60">
        <f>G32+1</f>
        <v>509</v>
      </c>
      <c r="J31" s="66" t="s">
        <v>19</v>
      </c>
      <c r="K31" s="60">
        <f>I32+1</f>
        <v>511</v>
      </c>
      <c r="L31" s="66" t="s">
        <v>19</v>
      </c>
      <c r="M31" s="60">
        <f>K32+1</f>
        <v>513</v>
      </c>
      <c r="N31" s="66" t="s">
        <v>19</v>
      </c>
      <c r="O31" s="60">
        <f>M32+1</f>
        <v>515</v>
      </c>
      <c r="P31" s="134"/>
      <c r="Q31" s="132"/>
      <c r="R31" s="134"/>
      <c r="S31" s="136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19</v>
      </c>
      <c r="G32" s="60">
        <f>G31+1</f>
        <v>508</v>
      </c>
      <c r="H32" s="66" t="s">
        <v>19</v>
      </c>
      <c r="I32" s="60">
        <f>I31+1</f>
        <v>510</v>
      </c>
      <c r="J32" s="66" t="s">
        <v>19</v>
      </c>
      <c r="K32" s="60">
        <f>K31+1</f>
        <v>512</v>
      </c>
      <c r="L32" s="66" t="s">
        <v>19</v>
      </c>
      <c r="M32" s="60">
        <f>M31+1</f>
        <v>514</v>
      </c>
      <c r="N32" s="66" t="s">
        <v>19</v>
      </c>
      <c r="O32" s="60">
        <f>O31+1</f>
        <v>516</v>
      </c>
      <c r="P32" s="134"/>
      <c r="Q32" s="132"/>
      <c r="R32" s="134"/>
      <c r="S32" s="136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20</v>
      </c>
      <c r="G33" s="60">
        <v>67</v>
      </c>
      <c r="H33" s="70" t="s">
        <v>20</v>
      </c>
      <c r="I33" s="60">
        <f>G33+1</f>
        <v>68</v>
      </c>
      <c r="J33" s="70" t="s">
        <v>20</v>
      </c>
      <c r="K33" s="60">
        <f>I33+1</f>
        <v>69</v>
      </c>
      <c r="L33" s="70" t="s">
        <v>20</v>
      </c>
      <c r="M33" s="60">
        <f>K33+1</f>
        <v>70</v>
      </c>
      <c r="N33" s="70" t="s">
        <v>20</v>
      </c>
      <c r="O33" s="60">
        <f>M33+1</f>
        <v>71</v>
      </c>
      <c r="P33" s="134"/>
      <c r="Q33" s="132"/>
      <c r="R33" s="134"/>
      <c r="S33" s="136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21</v>
      </c>
      <c r="G34" s="60">
        <v>73</v>
      </c>
      <c r="H34" s="72" t="s">
        <v>21</v>
      </c>
      <c r="I34" s="60">
        <f>G34+1</f>
        <v>74</v>
      </c>
      <c r="J34" s="72" t="s">
        <v>21</v>
      </c>
      <c r="K34" s="60">
        <f>I34+1</f>
        <v>75</v>
      </c>
      <c r="L34" s="72" t="s">
        <v>21</v>
      </c>
      <c r="M34" s="60">
        <f>K34+1</f>
        <v>76</v>
      </c>
      <c r="N34" s="72" t="s">
        <v>21</v>
      </c>
      <c r="O34" s="60">
        <f>M34+1</f>
        <v>77</v>
      </c>
      <c r="P34" s="134"/>
      <c r="Q34" s="132"/>
      <c r="R34" s="134"/>
      <c r="S34" s="136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22</v>
      </c>
      <c r="G35" s="60">
        <v>52</v>
      </c>
      <c r="H35" s="72" t="s">
        <v>22</v>
      </c>
      <c r="I35" s="60">
        <f>G35+1</f>
        <v>53</v>
      </c>
      <c r="J35" s="72" t="s">
        <v>22</v>
      </c>
      <c r="K35" s="60">
        <f>I35+1</f>
        <v>54</v>
      </c>
      <c r="L35" s="72" t="s">
        <v>22</v>
      </c>
      <c r="M35" s="60">
        <f>K35+1</f>
        <v>55</v>
      </c>
      <c r="N35" s="72" t="s">
        <v>22</v>
      </c>
      <c r="O35" s="60">
        <f>M35+1</f>
        <v>56</v>
      </c>
      <c r="P35" s="134"/>
      <c r="Q35" s="132"/>
      <c r="R35" s="134"/>
      <c r="S35" s="136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7" t="s">
        <v>74</v>
      </c>
      <c r="G36" s="138" t="s">
        <v>17</v>
      </c>
      <c r="H36" s="139" t="s">
        <v>75</v>
      </c>
      <c r="I36" s="138" t="s">
        <v>17</v>
      </c>
      <c r="J36" s="139" t="s">
        <v>76</v>
      </c>
      <c r="K36" s="138" t="s">
        <v>17</v>
      </c>
      <c r="L36" s="139" t="s">
        <v>77</v>
      </c>
      <c r="M36" s="138" t="s">
        <v>17</v>
      </c>
      <c r="N36" s="139" t="s">
        <v>78</v>
      </c>
      <c r="O36" s="138" t="s">
        <v>17</v>
      </c>
      <c r="P36" s="139" t="s">
        <v>79</v>
      </c>
      <c r="Q36" s="138" t="s">
        <v>17</v>
      </c>
      <c r="R36" s="134"/>
      <c r="S36" s="136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7"/>
      <c r="G37" s="138"/>
      <c r="H37" s="139"/>
      <c r="I37" s="138"/>
      <c r="J37" s="139"/>
      <c r="K37" s="138"/>
      <c r="L37" s="139"/>
      <c r="M37" s="138"/>
      <c r="N37" s="139"/>
      <c r="O37" s="138"/>
      <c r="P37" s="139"/>
      <c r="Q37" s="138"/>
      <c r="R37" s="139" t="s">
        <v>80</v>
      </c>
      <c r="S37" s="140" t="s">
        <v>17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7"/>
      <c r="G38" s="138"/>
      <c r="H38" s="139"/>
      <c r="I38" s="138"/>
      <c r="J38" s="139"/>
      <c r="K38" s="138"/>
      <c r="L38" s="139"/>
      <c r="M38" s="138"/>
      <c r="N38" s="139"/>
      <c r="O38" s="138"/>
      <c r="P38" s="139"/>
      <c r="Q38" s="138"/>
      <c r="R38" s="139"/>
      <c r="S38" s="140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7"/>
      <c r="G39" s="138"/>
      <c r="H39" s="139"/>
      <c r="I39" s="138"/>
      <c r="J39" s="139"/>
      <c r="K39" s="138"/>
      <c r="L39" s="139"/>
      <c r="M39" s="138"/>
      <c r="N39" s="139"/>
      <c r="O39" s="138"/>
      <c r="P39" s="139"/>
      <c r="Q39" s="138"/>
      <c r="R39" s="139"/>
      <c r="S39" s="140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7"/>
      <c r="G40" s="138"/>
      <c r="H40" s="139"/>
      <c r="I40" s="138"/>
      <c r="J40" s="139"/>
      <c r="K40" s="138"/>
      <c r="L40" s="139"/>
      <c r="M40" s="138"/>
      <c r="N40" s="139"/>
      <c r="O40" s="138"/>
      <c r="P40" s="139"/>
      <c r="Q40" s="138"/>
      <c r="R40" s="139"/>
      <c r="S40" s="140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7"/>
      <c r="G41" s="138"/>
      <c r="H41" s="139"/>
      <c r="I41" s="138"/>
      <c r="J41" s="139"/>
      <c r="K41" s="138"/>
      <c r="L41" s="139"/>
      <c r="M41" s="138"/>
      <c r="N41" s="139"/>
      <c r="O41" s="138"/>
      <c r="P41" s="139"/>
      <c r="Q41" s="138"/>
      <c r="R41" s="139"/>
      <c r="S41" s="140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18</v>
      </c>
      <c r="G42" s="59">
        <f>G30</f>
        <v>456</v>
      </c>
      <c r="H42" s="45" t="s">
        <v>18</v>
      </c>
      <c r="I42" s="59">
        <f>I30</f>
        <v>457</v>
      </c>
      <c r="J42" s="45" t="s">
        <v>18</v>
      </c>
      <c r="K42" s="59">
        <f>K30</f>
        <v>458</v>
      </c>
      <c r="L42" s="45" t="s">
        <v>18</v>
      </c>
      <c r="M42" s="59">
        <f>M30</f>
        <v>459</v>
      </c>
      <c r="N42" s="45" t="s">
        <v>18</v>
      </c>
      <c r="O42" s="59">
        <f>O30</f>
        <v>460</v>
      </c>
      <c r="P42" s="118" t="s">
        <v>18</v>
      </c>
      <c r="Q42" s="118">
        <f>G30</f>
        <v>456</v>
      </c>
      <c r="R42" s="139"/>
      <c r="S42" s="140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7" t="s">
        <v>19</v>
      </c>
      <c r="G43" s="59">
        <f>G31</f>
        <v>507</v>
      </c>
      <c r="H43" s="49" t="s">
        <v>19</v>
      </c>
      <c r="I43" s="59">
        <f>I31</f>
        <v>509</v>
      </c>
      <c r="J43" s="49" t="s">
        <v>19</v>
      </c>
      <c r="K43" s="59">
        <f>K31</f>
        <v>511</v>
      </c>
      <c r="L43" s="49" t="s">
        <v>19</v>
      </c>
      <c r="M43" s="59">
        <f>M31</f>
        <v>513</v>
      </c>
      <c r="N43" s="49" t="s">
        <v>19</v>
      </c>
      <c r="O43" s="59">
        <f>O31</f>
        <v>515</v>
      </c>
      <c r="P43" s="118" t="s">
        <v>18</v>
      </c>
      <c r="Q43" s="118">
        <f>Q42+1</f>
        <v>457</v>
      </c>
      <c r="R43" s="45" t="s">
        <v>20</v>
      </c>
      <c r="S43" s="117">
        <f>G33</f>
        <v>67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19</v>
      </c>
      <c r="G44" s="48">
        <f>G32</f>
        <v>508</v>
      </c>
      <c r="H44" s="49" t="s">
        <v>19</v>
      </c>
      <c r="I44" s="48">
        <f>I32</f>
        <v>510</v>
      </c>
      <c r="J44" s="49" t="s">
        <v>19</v>
      </c>
      <c r="K44" s="48">
        <f>K32</f>
        <v>512</v>
      </c>
      <c r="L44" s="49" t="s">
        <v>19</v>
      </c>
      <c r="M44" s="48">
        <f>M32</f>
        <v>514</v>
      </c>
      <c r="N44" s="49" t="s">
        <v>19</v>
      </c>
      <c r="O44" s="48">
        <f>O32</f>
        <v>516</v>
      </c>
      <c r="P44" s="118" t="s">
        <v>18</v>
      </c>
      <c r="Q44" s="118">
        <f>Q43+1</f>
        <v>458</v>
      </c>
      <c r="R44" s="45" t="s">
        <v>20</v>
      </c>
      <c r="S44" s="117">
        <f>S43+1</f>
        <v>68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20</v>
      </c>
      <c r="G45" s="48">
        <f>G33</f>
        <v>67</v>
      </c>
      <c r="H45" s="49" t="s">
        <v>20</v>
      </c>
      <c r="I45" s="48">
        <f>I33</f>
        <v>68</v>
      </c>
      <c r="J45" s="49" t="s">
        <v>20</v>
      </c>
      <c r="K45" s="48">
        <f>K33</f>
        <v>69</v>
      </c>
      <c r="L45" s="49" t="s">
        <v>20</v>
      </c>
      <c r="M45" s="48">
        <f>M33</f>
        <v>70</v>
      </c>
      <c r="N45" s="49" t="s">
        <v>20</v>
      </c>
      <c r="O45" s="48">
        <f>O33</f>
        <v>71</v>
      </c>
      <c r="P45" s="118" t="s">
        <v>18</v>
      </c>
      <c r="Q45" s="118">
        <f>Q44+1</f>
        <v>459</v>
      </c>
      <c r="R45" s="45" t="s">
        <v>20</v>
      </c>
      <c r="S45" s="117">
        <f>S44+1</f>
        <v>69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7" t="s">
        <v>68</v>
      </c>
      <c r="G46" s="138" t="s">
        <v>17</v>
      </c>
      <c r="H46" s="139" t="s">
        <v>69</v>
      </c>
      <c r="I46" s="138" t="s">
        <v>17</v>
      </c>
      <c r="J46" s="139" t="s">
        <v>70</v>
      </c>
      <c r="K46" s="138" t="s">
        <v>17</v>
      </c>
      <c r="L46" s="139" t="s">
        <v>71</v>
      </c>
      <c r="M46" s="138" t="s">
        <v>17</v>
      </c>
      <c r="N46" s="139" t="s">
        <v>72</v>
      </c>
      <c r="O46" s="138" t="s">
        <v>17</v>
      </c>
      <c r="P46" s="139" t="s">
        <v>73</v>
      </c>
      <c r="Q46" s="138" t="s">
        <v>17</v>
      </c>
      <c r="R46" s="141" t="s">
        <v>25</v>
      </c>
      <c r="S46" s="142">
        <f>Q28</f>
        <v>28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7"/>
      <c r="G47" s="138"/>
      <c r="H47" s="139"/>
      <c r="I47" s="138"/>
      <c r="J47" s="139"/>
      <c r="K47" s="138"/>
      <c r="L47" s="139"/>
      <c r="M47" s="138"/>
      <c r="N47" s="139"/>
      <c r="O47" s="138"/>
      <c r="P47" s="139"/>
      <c r="Q47" s="138"/>
      <c r="R47" s="141"/>
      <c r="S47" s="142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7"/>
      <c r="G48" s="138"/>
      <c r="H48" s="139"/>
      <c r="I48" s="138"/>
      <c r="J48" s="139"/>
      <c r="K48" s="138"/>
      <c r="L48" s="139"/>
      <c r="M48" s="138"/>
      <c r="N48" s="139"/>
      <c r="O48" s="138"/>
      <c r="P48" s="139"/>
      <c r="Q48" s="138"/>
      <c r="R48" s="134" t="s">
        <v>82</v>
      </c>
      <c r="S48" s="136" t="s">
        <v>17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7"/>
      <c r="G49" s="138"/>
      <c r="H49" s="139"/>
      <c r="I49" s="138"/>
      <c r="J49" s="139"/>
      <c r="K49" s="138"/>
      <c r="L49" s="139"/>
      <c r="M49" s="138"/>
      <c r="N49" s="139"/>
      <c r="O49" s="138"/>
      <c r="P49" s="139"/>
      <c r="Q49" s="138"/>
      <c r="R49" s="134"/>
      <c r="S49" s="136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7"/>
      <c r="G50" s="138"/>
      <c r="H50" s="139"/>
      <c r="I50" s="138"/>
      <c r="J50" s="139"/>
      <c r="K50" s="138"/>
      <c r="L50" s="139"/>
      <c r="M50" s="138"/>
      <c r="N50" s="139"/>
      <c r="O50" s="138"/>
      <c r="P50" s="139"/>
      <c r="Q50" s="138"/>
      <c r="R50" s="134"/>
      <c r="S50" s="136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7" t="s">
        <v>19</v>
      </c>
      <c r="G51" s="59">
        <f>G31</f>
        <v>507</v>
      </c>
      <c r="H51" s="49" t="s">
        <v>19</v>
      </c>
      <c r="I51" s="59">
        <f>I31</f>
        <v>509</v>
      </c>
      <c r="J51" s="49" t="s">
        <v>19</v>
      </c>
      <c r="K51" s="59">
        <f>K31</f>
        <v>511</v>
      </c>
      <c r="L51" s="49" t="s">
        <v>19</v>
      </c>
      <c r="M51" s="59">
        <f>M31</f>
        <v>513</v>
      </c>
      <c r="N51" s="49" t="s">
        <v>19</v>
      </c>
      <c r="O51" s="59">
        <f>O31</f>
        <v>515</v>
      </c>
      <c r="P51" s="45" t="s">
        <v>18</v>
      </c>
      <c r="Q51" s="59">
        <f>Q45+1</f>
        <v>460</v>
      </c>
      <c r="R51" s="134"/>
      <c r="S51" s="136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52" t="s">
        <v>26</v>
      </c>
      <c r="G52" s="60">
        <f>G28</f>
        <v>185</v>
      </c>
      <c r="H52" s="154" t="s">
        <v>26</v>
      </c>
      <c r="I52" s="60">
        <f>I28</f>
        <v>187</v>
      </c>
      <c r="J52" s="154" t="s">
        <v>26</v>
      </c>
      <c r="K52" s="60">
        <f>K28</f>
        <v>189</v>
      </c>
      <c r="L52" s="49" t="s">
        <v>19</v>
      </c>
      <c r="M52" s="59">
        <f t="shared" ref="M52:O52" si="5">M32</f>
        <v>514</v>
      </c>
      <c r="N52" s="49" t="s">
        <v>19</v>
      </c>
      <c r="O52" s="59">
        <f t="shared" si="5"/>
        <v>516</v>
      </c>
      <c r="P52" s="154" t="s">
        <v>25</v>
      </c>
      <c r="Q52" s="143">
        <f>Q28</f>
        <v>28</v>
      </c>
      <c r="R52" s="134"/>
      <c r="S52" s="136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3">
        <v>3.12499999999971</v>
      </c>
      <c r="B53" s="74">
        <v>2.22916666666652</v>
      </c>
      <c r="C53" s="75">
        <v>2.2708333333331798</v>
      </c>
      <c r="D53" s="76">
        <v>1.7291666666665999</v>
      </c>
      <c r="E53" s="77">
        <v>1.6041666666666199</v>
      </c>
      <c r="F53" s="153"/>
      <c r="G53" s="78">
        <f>G29</f>
        <v>186</v>
      </c>
      <c r="H53" s="155"/>
      <c r="I53" s="78">
        <f>I29</f>
        <v>188</v>
      </c>
      <c r="J53" s="155"/>
      <c r="K53" s="78">
        <f>K29</f>
        <v>190</v>
      </c>
      <c r="L53" s="120" t="s">
        <v>21</v>
      </c>
      <c r="M53" s="121">
        <f>M34</f>
        <v>76</v>
      </c>
      <c r="N53" s="120" t="s">
        <v>21</v>
      </c>
      <c r="O53" s="121">
        <f>O34</f>
        <v>77</v>
      </c>
      <c r="P53" s="155"/>
      <c r="Q53" s="151"/>
      <c r="R53" s="149"/>
      <c r="S53" s="150"/>
      <c r="T53" s="79">
        <v>2.22916666666652</v>
      </c>
      <c r="U53" s="75">
        <v>2.2708333333331798</v>
      </c>
      <c r="V53" s="76">
        <v>1.7291666666665999</v>
      </c>
      <c r="W53" s="80">
        <v>1.6041666666666199</v>
      </c>
      <c r="X53" s="81">
        <v>3.12499999999971</v>
      </c>
    </row>
    <row r="55" spans="1:24" ht="16" hidden="1" thickBot="1" x14ac:dyDescent="0.4">
      <c r="A55" s="82" t="s">
        <v>27</v>
      </c>
      <c r="B55" s="83"/>
      <c r="C55" s="84"/>
      <c r="F55" s="85" t="s">
        <v>28</v>
      </c>
      <c r="G55" s="86"/>
      <c r="H55" s="87" t="s">
        <v>28</v>
      </c>
      <c r="I55" s="88"/>
      <c r="J55" s="89" t="s">
        <v>28</v>
      </c>
      <c r="K55" s="90"/>
      <c r="L55" s="91" t="s">
        <v>28</v>
      </c>
      <c r="M55" s="92"/>
      <c r="N55" s="93" t="s">
        <v>28</v>
      </c>
      <c r="O55" s="94"/>
      <c r="P55" s="95" t="s">
        <v>28</v>
      </c>
      <c r="Q55" s="96"/>
    </row>
    <row r="56" spans="1:24" ht="16" hidden="1" thickBot="1" x14ac:dyDescent="0.4">
      <c r="A56" s="97" t="s">
        <v>29</v>
      </c>
      <c r="B56" s="98"/>
      <c r="C56" s="99"/>
      <c r="D56" s="99"/>
      <c r="E56" s="100"/>
      <c r="F56" s="101" t="s">
        <v>30</v>
      </c>
      <c r="G56" s="102"/>
      <c r="H56" s="101" t="s">
        <v>31</v>
      </c>
      <c r="I56" s="102"/>
      <c r="J56" s="101" t="s">
        <v>32</v>
      </c>
      <c r="K56" s="102"/>
      <c r="L56" s="101" t="s">
        <v>33</v>
      </c>
      <c r="M56" s="102"/>
      <c r="N56" s="101" t="s">
        <v>34</v>
      </c>
      <c r="O56" s="102"/>
      <c r="P56" s="103" t="s">
        <v>35</v>
      </c>
      <c r="Q56" s="104"/>
    </row>
    <row r="57" spans="1:24" ht="14.5" hidden="1" customHeight="1" x14ac:dyDescent="0.35">
      <c r="A57" s="82" t="s">
        <v>27</v>
      </c>
      <c r="B57" s="83"/>
      <c r="C57" s="105"/>
      <c r="D57" s="105"/>
      <c r="E57" s="106"/>
      <c r="F57" s="107" t="s">
        <v>28</v>
      </c>
      <c r="G57" s="108"/>
      <c r="H57" s="109" t="s">
        <v>28</v>
      </c>
      <c r="I57" s="110"/>
      <c r="J57" s="111" t="s">
        <v>28</v>
      </c>
      <c r="K57" s="112"/>
      <c r="L57" s="113"/>
      <c r="M57" s="114"/>
      <c r="N57" s="93"/>
      <c r="O57" s="94"/>
    </row>
    <row r="58" spans="1:24" ht="15" hidden="1" customHeight="1" x14ac:dyDescent="0.35">
      <c r="A58" s="97" t="s">
        <v>29</v>
      </c>
      <c r="B58" s="98"/>
      <c r="C58" s="99"/>
      <c r="D58" s="99"/>
      <c r="E58" s="100"/>
      <c r="F58" s="101" t="s">
        <v>36</v>
      </c>
      <c r="G58" s="102"/>
      <c r="H58" s="101" t="s">
        <v>37</v>
      </c>
      <c r="I58" s="102"/>
      <c r="J58" s="101" t="s">
        <v>38</v>
      </c>
      <c r="K58" s="102"/>
      <c r="L58" s="101" t="s">
        <v>39</v>
      </c>
      <c r="M58" s="102"/>
      <c r="N58" s="101"/>
      <c r="O58" s="102"/>
    </row>
    <row r="59" spans="1:24" ht="14.5" customHeight="1" x14ac:dyDescent="0.35"/>
    <row r="60" spans="1:24" ht="14.5" customHeight="1" x14ac:dyDescent="0.35">
      <c r="F60" s="115"/>
      <c r="N60" s="116" t="s">
        <v>40</v>
      </c>
      <c r="O60">
        <v>190</v>
      </c>
      <c r="P60" t="s">
        <v>85</v>
      </c>
      <c r="Q60">
        <v>85</v>
      </c>
      <c r="S60" s="116"/>
    </row>
    <row r="61" spans="1:24" x14ac:dyDescent="0.35">
      <c r="N61" t="s">
        <v>43</v>
      </c>
      <c r="O61">
        <v>540</v>
      </c>
      <c r="P61" t="s">
        <v>84</v>
      </c>
      <c r="Q61">
        <v>579</v>
      </c>
      <c r="R61" t="s">
        <v>45</v>
      </c>
      <c r="S61">
        <v>37</v>
      </c>
    </row>
    <row r="62" spans="1:24" x14ac:dyDescent="0.35">
      <c r="N62" t="s">
        <v>46</v>
      </c>
      <c r="O62" t="s">
        <v>47</v>
      </c>
      <c r="P62" t="s">
        <v>48</v>
      </c>
      <c r="Q62" t="s">
        <v>87</v>
      </c>
    </row>
    <row r="63" spans="1:24" x14ac:dyDescent="0.35">
      <c r="P63" t="s">
        <v>86</v>
      </c>
      <c r="Q63">
        <v>894</v>
      </c>
    </row>
    <row r="65" customFormat="1" ht="14.5" customHeight="1" x14ac:dyDescent="0.35"/>
    <row r="67" customFormat="1" ht="14.5" customHeight="1" x14ac:dyDescent="0.35"/>
  </sheetData>
  <mergeCells count="81">
    <mergeCell ref="A1:X1"/>
    <mergeCell ref="A2:X2"/>
    <mergeCell ref="F5:F11"/>
    <mergeCell ref="G5:G11"/>
    <mergeCell ref="R5:R10"/>
    <mergeCell ref="S5:S10"/>
    <mergeCell ref="H11:H16"/>
    <mergeCell ref="I11:I16"/>
    <mergeCell ref="P11:P16"/>
    <mergeCell ref="Q11:Q16"/>
    <mergeCell ref="R11:R16"/>
    <mergeCell ref="S11:S16"/>
    <mergeCell ref="F12:F17"/>
    <mergeCell ref="G12:G17"/>
    <mergeCell ref="J11:J16"/>
    <mergeCell ref="K11:K16"/>
    <mergeCell ref="L11:L16"/>
    <mergeCell ref="M11:M16"/>
    <mergeCell ref="N11:N16"/>
    <mergeCell ref="O11:O16"/>
    <mergeCell ref="F21:O21"/>
    <mergeCell ref="F22:F26"/>
    <mergeCell ref="G22:G26"/>
    <mergeCell ref="H22:H26"/>
    <mergeCell ref="I22:I26"/>
    <mergeCell ref="J22:J26"/>
    <mergeCell ref="K22:K26"/>
    <mergeCell ref="L22:L26"/>
    <mergeCell ref="M22:M26"/>
    <mergeCell ref="N22:N26"/>
    <mergeCell ref="O22:O26"/>
    <mergeCell ref="P22:P26"/>
    <mergeCell ref="Q22:Q26"/>
    <mergeCell ref="R22:R23"/>
    <mergeCell ref="S22:S23"/>
    <mergeCell ref="R24:R29"/>
    <mergeCell ref="S24:S29"/>
    <mergeCell ref="Q28:Q29"/>
    <mergeCell ref="Q30:Q35"/>
    <mergeCell ref="R30:R36"/>
    <mergeCell ref="S30:S36"/>
    <mergeCell ref="F28:F29"/>
    <mergeCell ref="H28:H29"/>
    <mergeCell ref="J28:J29"/>
    <mergeCell ref="P28:P29"/>
    <mergeCell ref="H36:H41"/>
    <mergeCell ref="I36:I41"/>
    <mergeCell ref="J36:J41"/>
    <mergeCell ref="K36:K41"/>
    <mergeCell ref="P30:P35"/>
    <mergeCell ref="R37:R42"/>
    <mergeCell ref="S37:S42"/>
    <mergeCell ref="P36:P41"/>
    <mergeCell ref="Q36:Q41"/>
    <mergeCell ref="K46:K50"/>
    <mergeCell ref="L36:L41"/>
    <mergeCell ref="M36:M41"/>
    <mergeCell ref="N36:N41"/>
    <mergeCell ref="O36:O41"/>
    <mergeCell ref="F36:F41"/>
    <mergeCell ref="G36:G41"/>
    <mergeCell ref="F52:F53"/>
    <mergeCell ref="H52:H53"/>
    <mergeCell ref="J52:J53"/>
    <mergeCell ref="F46:F50"/>
    <mergeCell ref="G46:G50"/>
    <mergeCell ref="H46:H50"/>
    <mergeCell ref="I46:I50"/>
    <mergeCell ref="J46:J50"/>
    <mergeCell ref="P52:P53"/>
    <mergeCell ref="L46:L50"/>
    <mergeCell ref="M46:M50"/>
    <mergeCell ref="N46:N50"/>
    <mergeCell ref="O46:O50"/>
    <mergeCell ref="P46:P50"/>
    <mergeCell ref="Q52:Q53"/>
    <mergeCell ref="R46:R47"/>
    <mergeCell ref="S46:S47"/>
    <mergeCell ref="R48:R53"/>
    <mergeCell ref="S48:S53"/>
    <mergeCell ref="Q46:Q50"/>
  </mergeCell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1F82-74EB-40B8-B7F6-594F000C7C83}">
  <sheetPr>
    <pageSetUpPr fitToPage="1"/>
  </sheetPr>
  <dimension ref="A1:X67"/>
  <sheetViews>
    <sheetView topLeftCell="A17" zoomScale="70" zoomScaleNormal="70" workbookViewId="0">
      <selection activeCell="F53" sqref="F53:O53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15" thickBot="1" x14ac:dyDescent="0.4">
      <c r="A2" s="126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45852</v>
      </c>
      <c r="G3" s="7"/>
      <c r="H3" s="8">
        <f>F3+1</f>
        <v>45853</v>
      </c>
      <c r="I3" s="7"/>
      <c r="J3" s="8">
        <f>H3+1</f>
        <v>45854</v>
      </c>
      <c r="K3" s="7"/>
      <c r="L3" s="8">
        <f>J3+1</f>
        <v>45855</v>
      </c>
      <c r="M3" s="7"/>
      <c r="N3" s="8">
        <f>L3+1</f>
        <v>45856</v>
      </c>
      <c r="O3" s="7"/>
      <c r="P3" s="8">
        <f>N3+1</f>
        <v>45857</v>
      </c>
      <c r="Q3" s="7"/>
      <c r="R3" s="8">
        <f>P3+1</f>
        <v>45858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9" t="s">
        <v>83</v>
      </c>
      <c r="G5" s="131" t="s">
        <v>17</v>
      </c>
      <c r="H5" s="26" t="s">
        <v>18</v>
      </c>
      <c r="I5" s="27">
        <f t="shared" ref="I5:I10" si="0">G30</f>
        <v>461</v>
      </c>
      <c r="J5" s="26" t="s">
        <v>18</v>
      </c>
      <c r="K5" s="27">
        <f t="shared" ref="K5:K10" si="1">I30</f>
        <v>462</v>
      </c>
      <c r="L5" s="26" t="s">
        <v>18</v>
      </c>
      <c r="M5" s="27">
        <f t="shared" ref="M5:M10" si="2">K30</f>
        <v>463</v>
      </c>
      <c r="N5" s="26" t="s">
        <v>18</v>
      </c>
      <c r="O5" s="27">
        <f t="shared" ref="O5:O10" si="3">M30</f>
        <v>464</v>
      </c>
      <c r="P5" s="26" t="s">
        <v>18</v>
      </c>
      <c r="Q5" s="27">
        <f t="shared" ref="Q5:Q10" si="4">O30</f>
        <v>465</v>
      </c>
      <c r="R5" s="133" t="s">
        <v>102</v>
      </c>
      <c r="S5" s="135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0"/>
      <c r="G6" s="132"/>
      <c r="H6" s="36" t="s">
        <v>19</v>
      </c>
      <c r="I6" s="37">
        <f t="shared" si="0"/>
        <v>517</v>
      </c>
      <c r="J6" s="36" t="s">
        <v>19</v>
      </c>
      <c r="K6" s="37">
        <f t="shared" si="1"/>
        <v>519</v>
      </c>
      <c r="L6" s="36" t="s">
        <v>19</v>
      </c>
      <c r="M6" s="37">
        <f t="shared" si="2"/>
        <v>521</v>
      </c>
      <c r="N6" s="36" t="s">
        <v>19</v>
      </c>
      <c r="O6" s="37">
        <f t="shared" si="3"/>
        <v>523</v>
      </c>
      <c r="P6" s="36" t="s">
        <v>19</v>
      </c>
      <c r="Q6" s="37">
        <f t="shared" si="4"/>
        <v>525</v>
      </c>
      <c r="R6" s="134"/>
      <c r="S6" s="136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0"/>
      <c r="G7" s="132"/>
      <c r="H7" s="36" t="s">
        <v>19</v>
      </c>
      <c r="I7" s="37">
        <f t="shared" si="0"/>
        <v>518</v>
      </c>
      <c r="J7" s="36" t="s">
        <v>19</v>
      </c>
      <c r="K7" s="37">
        <f t="shared" si="1"/>
        <v>520</v>
      </c>
      <c r="L7" s="36" t="s">
        <v>19</v>
      </c>
      <c r="M7" s="37">
        <f t="shared" si="2"/>
        <v>522</v>
      </c>
      <c r="N7" s="36" t="s">
        <v>19</v>
      </c>
      <c r="O7" s="37">
        <f t="shared" si="3"/>
        <v>524</v>
      </c>
      <c r="P7" s="36" t="s">
        <v>19</v>
      </c>
      <c r="Q7" s="37">
        <f t="shared" si="4"/>
        <v>526</v>
      </c>
      <c r="R7" s="134"/>
      <c r="S7" s="136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0"/>
      <c r="G8" s="132"/>
      <c r="H8" s="42" t="s">
        <v>20</v>
      </c>
      <c r="I8" s="37">
        <f t="shared" si="0"/>
        <v>72</v>
      </c>
      <c r="J8" s="42" t="s">
        <v>20</v>
      </c>
      <c r="K8" s="37">
        <f t="shared" si="1"/>
        <v>73</v>
      </c>
      <c r="L8" s="42" t="s">
        <v>20</v>
      </c>
      <c r="M8" s="37">
        <f t="shared" si="2"/>
        <v>74</v>
      </c>
      <c r="N8" s="42" t="s">
        <v>20</v>
      </c>
      <c r="O8" s="37">
        <f t="shared" si="3"/>
        <v>75</v>
      </c>
      <c r="P8" s="42" t="s">
        <v>20</v>
      </c>
      <c r="Q8" s="37">
        <f t="shared" si="4"/>
        <v>76</v>
      </c>
      <c r="R8" s="134"/>
      <c r="S8" s="136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0"/>
      <c r="G9" s="132"/>
      <c r="H9" s="42" t="s">
        <v>21</v>
      </c>
      <c r="I9" s="37">
        <f t="shared" si="0"/>
        <v>78</v>
      </c>
      <c r="J9" s="42" t="s">
        <v>21</v>
      </c>
      <c r="K9" s="37">
        <f t="shared" si="1"/>
        <v>79</v>
      </c>
      <c r="L9" s="42" t="s">
        <v>21</v>
      </c>
      <c r="M9" s="37">
        <f t="shared" si="2"/>
        <v>80</v>
      </c>
      <c r="N9" s="42" t="s">
        <v>21</v>
      </c>
      <c r="O9" s="37">
        <f t="shared" si="3"/>
        <v>81</v>
      </c>
      <c r="P9" s="42" t="s">
        <v>21</v>
      </c>
      <c r="Q9" s="37">
        <f t="shared" si="4"/>
        <v>82</v>
      </c>
      <c r="R9" s="134"/>
      <c r="S9" s="136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0"/>
      <c r="G10" s="132"/>
      <c r="H10" s="42" t="s">
        <v>22</v>
      </c>
      <c r="I10" s="37">
        <f t="shared" si="0"/>
        <v>57</v>
      </c>
      <c r="J10" s="42" t="s">
        <v>22</v>
      </c>
      <c r="K10" s="37">
        <f t="shared" si="1"/>
        <v>58</v>
      </c>
      <c r="L10" s="42" t="s">
        <v>22</v>
      </c>
      <c r="M10" s="37">
        <f t="shared" si="2"/>
        <v>59</v>
      </c>
      <c r="N10" s="42" t="s">
        <v>22</v>
      </c>
      <c r="O10" s="37">
        <f t="shared" si="3"/>
        <v>60</v>
      </c>
      <c r="P10" s="42" t="s">
        <v>22</v>
      </c>
      <c r="Q10" s="37">
        <f t="shared" si="4"/>
        <v>61</v>
      </c>
      <c r="R10" s="134"/>
      <c r="S10" s="136"/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0"/>
      <c r="G11" s="132"/>
      <c r="H11" s="139" t="s">
        <v>95</v>
      </c>
      <c r="I11" s="138" t="s">
        <v>17</v>
      </c>
      <c r="J11" s="139" t="s">
        <v>96</v>
      </c>
      <c r="K11" s="138" t="s">
        <v>17</v>
      </c>
      <c r="L11" s="139" t="s">
        <v>97</v>
      </c>
      <c r="M11" s="138" t="s">
        <v>17</v>
      </c>
      <c r="N11" s="139" t="s">
        <v>98</v>
      </c>
      <c r="O11" s="138" t="s">
        <v>17</v>
      </c>
      <c r="P11" s="139" t="s">
        <v>99</v>
      </c>
      <c r="Q11" s="138" t="s">
        <v>17</v>
      </c>
      <c r="R11" s="139" t="s">
        <v>100</v>
      </c>
      <c r="S11" s="140" t="s">
        <v>17</v>
      </c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 t="s">
        <v>80</v>
      </c>
      <c r="G12" s="138" t="s">
        <v>17</v>
      </c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40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40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40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7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40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7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40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7"/>
      <c r="G17" s="138"/>
      <c r="H17" s="45" t="s">
        <v>20</v>
      </c>
      <c r="I17" s="59">
        <f>G33</f>
        <v>72</v>
      </c>
      <c r="J17" s="45" t="s">
        <v>20</v>
      </c>
      <c r="K17" s="59">
        <f>I33</f>
        <v>73</v>
      </c>
      <c r="L17" s="45" t="s">
        <v>20</v>
      </c>
      <c r="M17" s="59">
        <f>K33</f>
        <v>74</v>
      </c>
      <c r="N17" s="45" t="s">
        <v>20</v>
      </c>
      <c r="O17" s="59">
        <f>M33</f>
        <v>75</v>
      </c>
      <c r="P17" s="45" t="s">
        <v>20</v>
      </c>
      <c r="Q17" s="59">
        <f>O33</f>
        <v>76</v>
      </c>
      <c r="R17" s="49" t="s">
        <v>22</v>
      </c>
      <c r="S17" s="50">
        <f>G35</f>
        <v>57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21</v>
      </c>
      <c r="G18" s="59">
        <f>G34-1</f>
        <v>77</v>
      </c>
      <c r="H18" s="45" t="s">
        <v>21</v>
      </c>
      <c r="I18" s="59">
        <f>G34</f>
        <v>78</v>
      </c>
      <c r="J18" s="45" t="s">
        <v>21</v>
      </c>
      <c r="K18" s="59">
        <f>I34</f>
        <v>79</v>
      </c>
      <c r="L18" s="45" t="s">
        <v>21</v>
      </c>
      <c r="M18" s="59">
        <f>K34</f>
        <v>80</v>
      </c>
      <c r="N18" s="45" t="s">
        <v>21</v>
      </c>
      <c r="O18" s="59">
        <f>M34</f>
        <v>81</v>
      </c>
      <c r="P18" s="45" t="s">
        <v>21</v>
      </c>
      <c r="Q18" s="59">
        <f>O34</f>
        <v>82</v>
      </c>
      <c r="R18" s="49" t="s">
        <v>22</v>
      </c>
      <c r="S18" s="50">
        <f>I35</f>
        <v>58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19</v>
      </c>
      <c r="G19" s="48">
        <f>G31-2</f>
        <v>515</v>
      </c>
      <c r="H19" s="49" t="s">
        <v>19</v>
      </c>
      <c r="I19" s="48">
        <f>G31</f>
        <v>517</v>
      </c>
      <c r="J19" s="49" t="s">
        <v>19</v>
      </c>
      <c r="K19" s="48">
        <f>I31</f>
        <v>519</v>
      </c>
      <c r="L19" s="49" t="s">
        <v>19</v>
      </c>
      <c r="M19" s="48">
        <f>K31</f>
        <v>521</v>
      </c>
      <c r="N19" s="49" t="s">
        <v>19</v>
      </c>
      <c r="O19" s="48">
        <f>M31</f>
        <v>523</v>
      </c>
      <c r="P19" s="49" t="s">
        <v>19</v>
      </c>
      <c r="Q19" s="48">
        <f>O31</f>
        <v>525</v>
      </c>
      <c r="R19" s="49" t="s">
        <v>22</v>
      </c>
      <c r="S19" s="50">
        <f>K35</f>
        <v>59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19</v>
      </c>
      <c r="G20" s="48">
        <f>G31-1</f>
        <v>516</v>
      </c>
      <c r="H20" s="49" t="s">
        <v>19</v>
      </c>
      <c r="I20" s="48">
        <f>G32</f>
        <v>518</v>
      </c>
      <c r="J20" s="49" t="s">
        <v>19</v>
      </c>
      <c r="K20" s="48">
        <f>I32</f>
        <v>520</v>
      </c>
      <c r="L20" s="49" t="s">
        <v>19</v>
      </c>
      <c r="M20" s="48">
        <f>K32</f>
        <v>522</v>
      </c>
      <c r="N20" s="49" t="s">
        <v>19</v>
      </c>
      <c r="O20" s="48">
        <f>M32</f>
        <v>524</v>
      </c>
      <c r="P20" s="49" t="s">
        <v>19</v>
      </c>
      <c r="Q20" s="48">
        <f>O32</f>
        <v>526</v>
      </c>
      <c r="R20" s="49" t="s">
        <v>22</v>
      </c>
      <c r="S20" s="50">
        <f>M35</f>
        <v>60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4" t="s">
        <v>24</v>
      </c>
      <c r="G21" s="145"/>
      <c r="H21" s="145"/>
      <c r="I21" s="145"/>
      <c r="J21" s="145"/>
      <c r="K21" s="145"/>
      <c r="L21" s="145"/>
      <c r="M21" s="145"/>
      <c r="N21" s="145"/>
      <c r="O21" s="145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7" t="s">
        <v>89</v>
      </c>
      <c r="G22" s="138" t="s">
        <v>17</v>
      </c>
      <c r="H22" s="139" t="s">
        <v>90</v>
      </c>
      <c r="I22" s="138" t="s">
        <v>17</v>
      </c>
      <c r="J22" s="139" t="s">
        <v>91</v>
      </c>
      <c r="K22" s="138" t="s">
        <v>17</v>
      </c>
      <c r="L22" s="139" t="s">
        <v>92</v>
      </c>
      <c r="M22" s="138" t="s">
        <v>17</v>
      </c>
      <c r="N22" s="139" t="s">
        <v>93</v>
      </c>
      <c r="O22" s="138" t="s">
        <v>17</v>
      </c>
      <c r="P22" s="139" t="s">
        <v>94</v>
      </c>
      <c r="Q22" s="138" t="s">
        <v>17</v>
      </c>
      <c r="R22" s="141" t="s">
        <v>25</v>
      </c>
      <c r="S22" s="142">
        <f>Q28</f>
        <v>29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7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41"/>
      <c r="S23" s="142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7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4" t="s">
        <v>103</v>
      </c>
      <c r="S24" s="136" t="s">
        <v>17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7"/>
      <c r="G25" s="138"/>
      <c r="H25" s="139"/>
      <c r="I25" s="138"/>
      <c r="J25" s="139"/>
      <c r="K25" s="138"/>
      <c r="L25" s="139"/>
      <c r="M25" s="138"/>
      <c r="N25" s="139"/>
      <c r="O25" s="138"/>
      <c r="P25" s="139"/>
      <c r="Q25" s="138"/>
      <c r="R25" s="134"/>
      <c r="S25" s="136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7"/>
      <c r="G26" s="138"/>
      <c r="H26" s="139"/>
      <c r="I26" s="138"/>
      <c r="J26" s="139"/>
      <c r="K26" s="138"/>
      <c r="L26" s="139"/>
      <c r="M26" s="138"/>
      <c r="N26" s="139"/>
      <c r="O26" s="138"/>
      <c r="P26" s="139"/>
      <c r="Q26" s="138"/>
      <c r="R26" s="134"/>
      <c r="S26" s="136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20</v>
      </c>
      <c r="G27" s="59">
        <f>G33-1</f>
        <v>71</v>
      </c>
      <c r="H27" s="45" t="s">
        <v>20</v>
      </c>
      <c r="I27" s="59">
        <f>G33</f>
        <v>72</v>
      </c>
      <c r="J27" s="45" t="s">
        <v>20</v>
      </c>
      <c r="K27" s="59">
        <f>I33</f>
        <v>73</v>
      </c>
      <c r="L27" s="45" t="s">
        <v>20</v>
      </c>
      <c r="M27" s="59">
        <f>K33</f>
        <v>74</v>
      </c>
      <c r="N27" s="45" t="s">
        <v>20</v>
      </c>
      <c r="O27" s="59">
        <f>M33</f>
        <v>75</v>
      </c>
      <c r="P27" s="45" t="s">
        <v>20</v>
      </c>
      <c r="Q27" s="59">
        <f>O33</f>
        <v>76</v>
      </c>
      <c r="R27" s="134"/>
      <c r="S27" s="136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19" t="s">
        <v>21</v>
      </c>
      <c r="G28" s="118">
        <f>G34-1</f>
        <v>77</v>
      </c>
      <c r="H28" s="118" t="s">
        <v>21</v>
      </c>
      <c r="I28" s="118">
        <f>G34</f>
        <v>78</v>
      </c>
      <c r="J28" s="118" t="s">
        <v>21</v>
      </c>
      <c r="K28" s="118">
        <f>I34</f>
        <v>79</v>
      </c>
      <c r="L28" s="118" t="s">
        <v>21</v>
      </c>
      <c r="M28" s="118">
        <f>K34</f>
        <v>80</v>
      </c>
      <c r="N28" s="118" t="s">
        <v>21</v>
      </c>
      <c r="O28" s="118">
        <f>M34</f>
        <v>81</v>
      </c>
      <c r="P28" s="148" t="s">
        <v>25</v>
      </c>
      <c r="Q28" s="143">
        <v>29</v>
      </c>
      <c r="R28" s="134"/>
      <c r="S28" s="136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19" t="s">
        <v>22</v>
      </c>
      <c r="G29" s="118">
        <f>G35-1</f>
        <v>56</v>
      </c>
      <c r="H29" s="118" t="s">
        <v>22</v>
      </c>
      <c r="I29" s="118">
        <f>G35</f>
        <v>57</v>
      </c>
      <c r="J29" s="118" t="s">
        <v>22</v>
      </c>
      <c r="K29" s="118">
        <f>I35</f>
        <v>58</v>
      </c>
      <c r="L29" s="118" t="s">
        <v>22</v>
      </c>
      <c r="M29" s="118">
        <f>K35</f>
        <v>59</v>
      </c>
      <c r="N29" s="118" t="s">
        <v>22</v>
      </c>
      <c r="O29" s="118">
        <f>M35</f>
        <v>60</v>
      </c>
      <c r="P29" s="148"/>
      <c r="Q29" s="143"/>
      <c r="R29" s="134"/>
      <c r="S29" s="136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18</v>
      </c>
      <c r="G30" s="60">
        <v>461</v>
      </c>
      <c r="H30" s="64" t="s">
        <v>18</v>
      </c>
      <c r="I30" s="60">
        <f>G30+1</f>
        <v>462</v>
      </c>
      <c r="J30" s="64" t="s">
        <v>18</v>
      </c>
      <c r="K30" s="60">
        <f>I30+1</f>
        <v>463</v>
      </c>
      <c r="L30" s="64" t="s">
        <v>18</v>
      </c>
      <c r="M30" s="60">
        <f>K30+1</f>
        <v>464</v>
      </c>
      <c r="N30" s="64" t="s">
        <v>18</v>
      </c>
      <c r="O30" s="60">
        <f>M30+1</f>
        <v>465</v>
      </c>
      <c r="P30" s="134" t="s">
        <v>102</v>
      </c>
      <c r="Q30" s="132" t="s">
        <v>17</v>
      </c>
      <c r="R30" s="134" t="s">
        <v>104</v>
      </c>
      <c r="S30" s="136" t="s">
        <v>17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19</v>
      </c>
      <c r="G31" s="60">
        <v>517</v>
      </c>
      <c r="H31" s="66" t="s">
        <v>19</v>
      </c>
      <c r="I31" s="60">
        <f>G32+1</f>
        <v>519</v>
      </c>
      <c r="J31" s="66" t="s">
        <v>19</v>
      </c>
      <c r="K31" s="60">
        <f>I32+1</f>
        <v>521</v>
      </c>
      <c r="L31" s="66" t="s">
        <v>19</v>
      </c>
      <c r="M31" s="60">
        <f>K32+1</f>
        <v>523</v>
      </c>
      <c r="N31" s="66" t="s">
        <v>19</v>
      </c>
      <c r="O31" s="60">
        <f>M32+1</f>
        <v>525</v>
      </c>
      <c r="P31" s="134"/>
      <c r="Q31" s="132"/>
      <c r="R31" s="134"/>
      <c r="S31" s="136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19</v>
      </c>
      <c r="G32" s="60">
        <f>G31+1</f>
        <v>518</v>
      </c>
      <c r="H32" s="66" t="s">
        <v>19</v>
      </c>
      <c r="I32" s="60">
        <f>I31+1</f>
        <v>520</v>
      </c>
      <c r="J32" s="66" t="s">
        <v>19</v>
      </c>
      <c r="K32" s="60">
        <f>K31+1</f>
        <v>522</v>
      </c>
      <c r="L32" s="66" t="s">
        <v>19</v>
      </c>
      <c r="M32" s="60">
        <f>M31+1</f>
        <v>524</v>
      </c>
      <c r="N32" s="66" t="s">
        <v>19</v>
      </c>
      <c r="O32" s="60">
        <f>O31+1</f>
        <v>526</v>
      </c>
      <c r="P32" s="134"/>
      <c r="Q32" s="132"/>
      <c r="R32" s="134"/>
      <c r="S32" s="136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20</v>
      </c>
      <c r="G33" s="60">
        <v>72</v>
      </c>
      <c r="H33" s="70" t="s">
        <v>20</v>
      </c>
      <c r="I33" s="60">
        <f>G33+1</f>
        <v>73</v>
      </c>
      <c r="J33" s="70" t="s">
        <v>20</v>
      </c>
      <c r="K33" s="60">
        <f>I33+1</f>
        <v>74</v>
      </c>
      <c r="L33" s="70" t="s">
        <v>20</v>
      </c>
      <c r="M33" s="60">
        <f>K33+1</f>
        <v>75</v>
      </c>
      <c r="N33" s="70" t="s">
        <v>20</v>
      </c>
      <c r="O33" s="60">
        <f>M33+1</f>
        <v>76</v>
      </c>
      <c r="P33" s="134"/>
      <c r="Q33" s="132"/>
      <c r="R33" s="134"/>
      <c r="S33" s="136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21</v>
      </c>
      <c r="G34" s="60">
        <v>78</v>
      </c>
      <c r="H34" s="72" t="s">
        <v>21</v>
      </c>
      <c r="I34" s="60">
        <f>G34+1</f>
        <v>79</v>
      </c>
      <c r="J34" s="72" t="s">
        <v>21</v>
      </c>
      <c r="K34" s="60">
        <f>I34+1</f>
        <v>80</v>
      </c>
      <c r="L34" s="72" t="s">
        <v>21</v>
      </c>
      <c r="M34" s="60">
        <f>K34+1</f>
        <v>81</v>
      </c>
      <c r="N34" s="72" t="s">
        <v>21</v>
      </c>
      <c r="O34" s="60">
        <f>M34+1</f>
        <v>82</v>
      </c>
      <c r="P34" s="134"/>
      <c r="Q34" s="132"/>
      <c r="R34" s="134"/>
      <c r="S34" s="136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22</v>
      </c>
      <c r="G35" s="60">
        <v>57</v>
      </c>
      <c r="H35" s="72" t="s">
        <v>22</v>
      </c>
      <c r="I35" s="60">
        <f>G35+1</f>
        <v>58</v>
      </c>
      <c r="J35" s="72" t="s">
        <v>22</v>
      </c>
      <c r="K35" s="60">
        <f>I35+1</f>
        <v>59</v>
      </c>
      <c r="L35" s="72" t="s">
        <v>22</v>
      </c>
      <c r="M35" s="60">
        <f>K35+1</f>
        <v>60</v>
      </c>
      <c r="N35" s="72" t="s">
        <v>22</v>
      </c>
      <c r="O35" s="60">
        <f>M35+1</f>
        <v>61</v>
      </c>
      <c r="P35" s="134"/>
      <c r="Q35" s="132"/>
      <c r="R35" s="134"/>
      <c r="S35" s="136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7" t="s">
        <v>95</v>
      </c>
      <c r="G36" s="138" t="s">
        <v>17</v>
      </c>
      <c r="H36" s="139" t="s">
        <v>96</v>
      </c>
      <c r="I36" s="138" t="s">
        <v>17</v>
      </c>
      <c r="J36" s="139" t="s">
        <v>97</v>
      </c>
      <c r="K36" s="138" t="s">
        <v>17</v>
      </c>
      <c r="L36" s="139" t="s">
        <v>98</v>
      </c>
      <c r="M36" s="138" t="s">
        <v>17</v>
      </c>
      <c r="N36" s="139" t="s">
        <v>99</v>
      </c>
      <c r="O36" s="138" t="s">
        <v>17</v>
      </c>
      <c r="P36" s="139" t="s">
        <v>100</v>
      </c>
      <c r="Q36" s="138" t="s">
        <v>17</v>
      </c>
      <c r="R36" s="134"/>
      <c r="S36" s="136"/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7"/>
      <c r="G37" s="138"/>
      <c r="H37" s="139"/>
      <c r="I37" s="138"/>
      <c r="J37" s="139"/>
      <c r="K37" s="138"/>
      <c r="L37" s="139"/>
      <c r="M37" s="138"/>
      <c r="N37" s="139"/>
      <c r="O37" s="138"/>
      <c r="P37" s="139"/>
      <c r="Q37" s="138"/>
      <c r="R37" s="139" t="s">
        <v>101</v>
      </c>
      <c r="S37" s="140" t="s">
        <v>17</v>
      </c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7"/>
      <c r="G38" s="138"/>
      <c r="H38" s="139"/>
      <c r="I38" s="138"/>
      <c r="J38" s="139"/>
      <c r="K38" s="138"/>
      <c r="L38" s="139"/>
      <c r="M38" s="138"/>
      <c r="N38" s="139"/>
      <c r="O38" s="138"/>
      <c r="P38" s="139"/>
      <c r="Q38" s="138"/>
      <c r="R38" s="139"/>
      <c r="S38" s="140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7"/>
      <c r="G39" s="138"/>
      <c r="H39" s="139"/>
      <c r="I39" s="138"/>
      <c r="J39" s="139"/>
      <c r="K39" s="138"/>
      <c r="L39" s="139"/>
      <c r="M39" s="138"/>
      <c r="N39" s="139"/>
      <c r="O39" s="138"/>
      <c r="P39" s="139"/>
      <c r="Q39" s="138"/>
      <c r="R39" s="139"/>
      <c r="S39" s="140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7"/>
      <c r="G40" s="138"/>
      <c r="H40" s="139"/>
      <c r="I40" s="138"/>
      <c r="J40" s="139"/>
      <c r="K40" s="138"/>
      <c r="L40" s="139"/>
      <c r="M40" s="138"/>
      <c r="N40" s="139"/>
      <c r="O40" s="138"/>
      <c r="P40" s="139"/>
      <c r="Q40" s="138"/>
      <c r="R40" s="139"/>
      <c r="S40" s="140"/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7"/>
      <c r="G41" s="138"/>
      <c r="H41" s="139"/>
      <c r="I41" s="138"/>
      <c r="J41" s="139"/>
      <c r="K41" s="138"/>
      <c r="L41" s="139"/>
      <c r="M41" s="138"/>
      <c r="N41" s="139"/>
      <c r="O41" s="138"/>
      <c r="P41" s="139"/>
      <c r="Q41" s="138"/>
      <c r="R41" s="139"/>
      <c r="S41" s="140"/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18</v>
      </c>
      <c r="G42" s="59">
        <f>G30</f>
        <v>461</v>
      </c>
      <c r="H42" s="45" t="s">
        <v>18</v>
      </c>
      <c r="I42" s="59">
        <f>I30</f>
        <v>462</v>
      </c>
      <c r="J42" s="45" t="s">
        <v>18</v>
      </c>
      <c r="K42" s="59">
        <f>K30</f>
        <v>463</v>
      </c>
      <c r="L42" s="45" t="s">
        <v>18</v>
      </c>
      <c r="M42" s="59">
        <f>M30</f>
        <v>464</v>
      </c>
      <c r="N42" s="45" t="s">
        <v>18</v>
      </c>
      <c r="O42" s="59">
        <f>O30</f>
        <v>465</v>
      </c>
      <c r="P42" s="118" t="s">
        <v>18</v>
      </c>
      <c r="Q42" s="118">
        <f>G30</f>
        <v>461</v>
      </c>
      <c r="R42" s="139"/>
      <c r="S42" s="140"/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7" t="s">
        <v>19</v>
      </c>
      <c r="G43" s="59">
        <f>G31</f>
        <v>517</v>
      </c>
      <c r="H43" s="49" t="s">
        <v>19</v>
      </c>
      <c r="I43" s="59">
        <f>I31</f>
        <v>519</v>
      </c>
      <c r="J43" s="49" t="s">
        <v>19</v>
      </c>
      <c r="K43" s="59">
        <f>K31</f>
        <v>521</v>
      </c>
      <c r="L43" s="49" t="s">
        <v>19</v>
      </c>
      <c r="M43" s="59">
        <f>M31</f>
        <v>523</v>
      </c>
      <c r="N43" s="49" t="s">
        <v>19</v>
      </c>
      <c r="O43" s="59">
        <f>O31</f>
        <v>525</v>
      </c>
      <c r="P43" s="118" t="s">
        <v>18</v>
      </c>
      <c r="Q43" s="118">
        <f>Q42+1</f>
        <v>462</v>
      </c>
      <c r="R43" s="45" t="s">
        <v>20</v>
      </c>
      <c r="S43" s="117">
        <f>G33</f>
        <v>72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19</v>
      </c>
      <c r="G44" s="48">
        <f>G32</f>
        <v>518</v>
      </c>
      <c r="H44" s="49" t="s">
        <v>19</v>
      </c>
      <c r="I44" s="48">
        <f>I32</f>
        <v>520</v>
      </c>
      <c r="J44" s="49" t="s">
        <v>19</v>
      </c>
      <c r="K44" s="48">
        <f>K32</f>
        <v>522</v>
      </c>
      <c r="L44" s="49" t="s">
        <v>19</v>
      </c>
      <c r="M44" s="48">
        <f>M32</f>
        <v>524</v>
      </c>
      <c r="N44" s="49" t="s">
        <v>19</v>
      </c>
      <c r="O44" s="48">
        <f>O32</f>
        <v>526</v>
      </c>
      <c r="P44" s="118" t="s">
        <v>18</v>
      </c>
      <c r="Q44" s="118">
        <f>Q43+1</f>
        <v>463</v>
      </c>
      <c r="R44" s="45" t="s">
        <v>20</v>
      </c>
      <c r="S44" s="117">
        <f>S43+1</f>
        <v>73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20</v>
      </c>
      <c r="G45" s="48">
        <f>G33</f>
        <v>72</v>
      </c>
      <c r="H45" s="49" t="s">
        <v>20</v>
      </c>
      <c r="I45" s="48">
        <f>I33</f>
        <v>73</v>
      </c>
      <c r="J45" s="49" t="s">
        <v>20</v>
      </c>
      <c r="K45" s="48">
        <f>K33</f>
        <v>74</v>
      </c>
      <c r="L45" s="49" t="s">
        <v>20</v>
      </c>
      <c r="M45" s="48">
        <f>M33</f>
        <v>75</v>
      </c>
      <c r="N45" s="49" t="s">
        <v>20</v>
      </c>
      <c r="O45" s="48">
        <f>O33</f>
        <v>76</v>
      </c>
      <c r="P45" s="118" t="s">
        <v>18</v>
      </c>
      <c r="Q45" s="118">
        <f>Q44+1</f>
        <v>464</v>
      </c>
      <c r="R45" s="45" t="s">
        <v>20</v>
      </c>
      <c r="S45" s="117">
        <f>S44+1</f>
        <v>74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7" t="s">
        <v>89</v>
      </c>
      <c r="G46" s="138" t="s">
        <v>17</v>
      </c>
      <c r="H46" s="139" t="s">
        <v>90</v>
      </c>
      <c r="I46" s="138" t="s">
        <v>17</v>
      </c>
      <c r="J46" s="139" t="s">
        <v>91</v>
      </c>
      <c r="K46" s="138" t="s">
        <v>17</v>
      </c>
      <c r="L46" s="139" t="s">
        <v>92</v>
      </c>
      <c r="M46" s="138" t="s">
        <v>17</v>
      </c>
      <c r="N46" s="139" t="s">
        <v>93</v>
      </c>
      <c r="O46" s="138" t="s">
        <v>17</v>
      </c>
      <c r="P46" s="139" t="s">
        <v>94</v>
      </c>
      <c r="Q46" s="138" t="s">
        <v>17</v>
      </c>
      <c r="R46" s="141" t="s">
        <v>25</v>
      </c>
      <c r="S46" s="142">
        <f>Q28</f>
        <v>29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7"/>
      <c r="G47" s="138"/>
      <c r="H47" s="139"/>
      <c r="I47" s="138"/>
      <c r="J47" s="139"/>
      <c r="K47" s="138"/>
      <c r="L47" s="139"/>
      <c r="M47" s="138"/>
      <c r="N47" s="139"/>
      <c r="O47" s="138"/>
      <c r="P47" s="139"/>
      <c r="Q47" s="138"/>
      <c r="R47" s="141"/>
      <c r="S47" s="142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7"/>
      <c r="G48" s="138"/>
      <c r="H48" s="139"/>
      <c r="I48" s="138"/>
      <c r="J48" s="139"/>
      <c r="K48" s="138"/>
      <c r="L48" s="139"/>
      <c r="M48" s="138"/>
      <c r="N48" s="139"/>
      <c r="O48" s="138"/>
      <c r="P48" s="139"/>
      <c r="Q48" s="138"/>
      <c r="R48" s="134" t="s">
        <v>103</v>
      </c>
      <c r="S48" s="136" t="s">
        <v>17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7"/>
      <c r="G49" s="138"/>
      <c r="H49" s="139"/>
      <c r="I49" s="138"/>
      <c r="J49" s="139"/>
      <c r="K49" s="138"/>
      <c r="L49" s="139"/>
      <c r="M49" s="138"/>
      <c r="N49" s="139"/>
      <c r="O49" s="138"/>
      <c r="P49" s="139"/>
      <c r="Q49" s="138"/>
      <c r="R49" s="134"/>
      <c r="S49" s="136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7"/>
      <c r="G50" s="138"/>
      <c r="H50" s="139"/>
      <c r="I50" s="138"/>
      <c r="J50" s="139"/>
      <c r="K50" s="138"/>
      <c r="L50" s="139"/>
      <c r="M50" s="138"/>
      <c r="N50" s="139"/>
      <c r="O50" s="138"/>
      <c r="P50" s="139"/>
      <c r="Q50" s="138"/>
      <c r="R50" s="134"/>
      <c r="S50" s="136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7" t="s">
        <v>19</v>
      </c>
      <c r="G51" s="59">
        <f>G31</f>
        <v>517</v>
      </c>
      <c r="H51" s="49" t="s">
        <v>19</v>
      </c>
      <c r="I51" s="59">
        <f>I31</f>
        <v>519</v>
      </c>
      <c r="J51" s="49" t="s">
        <v>19</v>
      </c>
      <c r="K51" s="59">
        <f>K31</f>
        <v>521</v>
      </c>
      <c r="L51" s="49" t="s">
        <v>19</v>
      </c>
      <c r="M51" s="59">
        <f>M31</f>
        <v>523</v>
      </c>
      <c r="N51" s="49" t="s">
        <v>19</v>
      </c>
      <c r="O51" s="59">
        <f>O31</f>
        <v>525</v>
      </c>
      <c r="P51" s="45" t="s">
        <v>18</v>
      </c>
      <c r="Q51" s="59">
        <f>Q45+1</f>
        <v>465</v>
      </c>
      <c r="R51" s="134"/>
      <c r="S51" s="136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47" t="s">
        <v>19</v>
      </c>
      <c r="G52" s="59">
        <f t="shared" ref="G52" si="5">G32</f>
        <v>518</v>
      </c>
      <c r="H52" s="49" t="s">
        <v>19</v>
      </c>
      <c r="I52" s="59">
        <f t="shared" ref="I52" si="6">I32</f>
        <v>520</v>
      </c>
      <c r="J52" s="49" t="s">
        <v>19</v>
      </c>
      <c r="K52" s="59">
        <f t="shared" ref="K52" si="7">K32</f>
        <v>522</v>
      </c>
      <c r="L52" s="49" t="s">
        <v>19</v>
      </c>
      <c r="M52" s="59">
        <f t="shared" ref="M52:O52" si="8">M32</f>
        <v>524</v>
      </c>
      <c r="N52" s="49" t="s">
        <v>19</v>
      </c>
      <c r="O52" s="59">
        <f t="shared" si="8"/>
        <v>526</v>
      </c>
      <c r="P52" s="154" t="s">
        <v>25</v>
      </c>
      <c r="Q52" s="143">
        <f>Q28</f>
        <v>29</v>
      </c>
      <c r="R52" s="134"/>
      <c r="S52" s="136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3">
        <v>3.12499999999971</v>
      </c>
      <c r="B53" s="74">
        <v>2.22916666666652</v>
      </c>
      <c r="C53" s="75">
        <v>2.2708333333331798</v>
      </c>
      <c r="D53" s="76">
        <v>1.7291666666665999</v>
      </c>
      <c r="E53" s="77">
        <v>1.6041666666666199</v>
      </c>
      <c r="F53" s="122" t="s">
        <v>21</v>
      </c>
      <c r="G53" s="121">
        <f>G34</f>
        <v>78</v>
      </c>
      <c r="H53" s="120" t="s">
        <v>21</v>
      </c>
      <c r="I53" s="121">
        <f>I34</f>
        <v>79</v>
      </c>
      <c r="J53" s="120" t="s">
        <v>21</v>
      </c>
      <c r="K53" s="121">
        <f>K34</f>
        <v>80</v>
      </c>
      <c r="L53" s="120" t="s">
        <v>21</v>
      </c>
      <c r="M53" s="121">
        <f>M34</f>
        <v>81</v>
      </c>
      <c r="N53" s="120" t="s">
        <v>21</v>
      </c>
      <c r="O53" s="121">
        <f>O34</f>
        <v>82</v>
      </c>
      <c r="P53" s="155"/>
      <c r="Q53" s="151"/>
      <c r="R53" s="149"/>
      <c r="S53" s="150"/>
      <c r="T53" s="79">
        <v>2.22916666666652</v>
      </c>
      <c r="U53" s="75">
        <v>2.2708333333331798</v>
      </c>
      <c r="V53" s="76">
        <v>1.7291666666665999</v>
      </c>
      <c r="W53" s="80">
        <v>1.6041666666666199</v>
      </c>
      <c r="X53" s="81">
        <v>3.12499999999971</v>
      </c>
    </row>
    <row r="55" spans="1:24" ht="16" hidden="1" thickBot="1" x14ac:dyDescent="0.4">
      <c r="A55" s="82" t="s">
        <v>27</v>
      </c>
      <c r="B55" s="83"/>
      <c r="C55" s="84"/>
      <c r="F55" s="85" t="s">
        <v>28</v>
      </c>
      <c r="G55" s="86"/>
      <c r="H55" s="87" t="s">
        <v>28</v>
      </c>
      <c r="I55" s="88"/>
      <c r="J55" s="89" t="s">
        <v>28</v>
      </c>
      <c r="K55" s="90"/>
      <c r="L55" s="91" t="s">
        <v>28</v>
      </c>
      <c r="M55" s="92"/>
      <c r="N55" s="93" t="s">
        <v>28</v>
      </c>
      <c r="O55" s="94"/>
      <c r="P55" s="95" t="s">
        <v>28</v>
      </c>
      <c r="Q55" s="96"/>
    </row>
    <row r="56" spans="1:24" ht="16" hidden="1" thickBot="1" x14ac:dyDescent="0.4">
      <c r="A56" s="97" t="s">
        <v>29</v>
      </c>
      <c r="B56" s="98"/>
      <c r="C56" s="99"/>
      <c r="D56" s="99"/>
      <c r="E56" s="100"/>
      <c r="F56" s="101" t="s">
        <v>30</v>
      </c>
      <c r="G56" s="102"/>
      <c r="H56" s="101" t="s">
        <v>31</v>
      </c>
      <c r="I56" s="102"/>
      <c r="J56" s="101" t="s">
        <v>32</v>
      </c>
      <c r="K56" s="102"/>
      <c r="L56" s="101" t="s">
        <v>33</v>
      </c>
      <c r="M56" s="102"/>
      <c r="N56" s="101" t="s">
        <v>34</v>
      </c>
      <c r="O56" s="102"/>
      <c r="P56" s="103" t="s">
        <v>35</v>
      </c>
      <c r="Q56" s="104"/>
    </row>
    <row r="57" spans="1:24" ht="14.5" hidden="1" customHeight="1" x14ac:dyDescent="0.35">
      <c r="A57" s="82" t="s">
        <v>27</v>
      </c>
      <c r="B57" s="83"/>
      <c r="C57" s="105"/>
      <c r="D57" s="105"/>
      <c r="E57" s="106"/>
      <c r="F57" s="107" t="s">
        <v>28</v>
      </c>
      <c r="G57" s="108"/>
      <c r="H57" s="109" t="s">
        <v>28</v>
      </c>
      <c r="I57" s="110"/>
      <c r="J57" s="111" t="s">
        <v>28</v>
      </c>
      <c r="K57" s="112"/>
      <c r="L57" s="113"/>
      <c r="M57" s="114"/>
      <c r="N57" s="93"/>
      <c r="O57" s="94"/>
    </row>
    <row r="58" spans="1:24" ht="15" hidden="1" customHeight="1" x14ac:dyDescent="0.35">
      <c r="A58" s="97" t="s">
        <v>29</v>
      </c>
      <c r="B58" s="98"/>
      <c r="C58" s="99"/>
      <c r="D58" s="99"/>
      <c r="E58" s="100"/>
      <c r="F58" s="101" t="s">
        <v>36</v>
      </c>
      <c r="G58" s="102"/>
      <c r="H58" s="101" t="s">
        <v>37</v>
      </c>
      <c r="I58" s="102"/>
      <c r="J58" s="101" t="s">
        <v>38</v>
      </c>
      <c r="K58" s="102"/>
      <c r="L58" s="101" t="s">
        <v>39</v>
      </c>
      <c r="M58" s="102"/>
      <c r="N58" s="101"/>
      <c r="O58" s="102"/>
    </row>
    <row r="59" spans="1:24" ht="14.5" customHeight="1" x14ac:dyDescent="0.35"/>
    <row r="60" spans="1:24" ht="14.5" customHeight="1" x14ac:dyDescent="0.35">
      <c r="F60" s="115"/>
      <c r="N60" s="116" t="s">
        <v>40</v>
      </c>
      <c r="O60">
        <v>190</v>
      </c>
      <c r="P60" t="s">
        <v>85</v>
      </c>
      <c r="Q60">
        <v>85</v>
      </c>
      <c r="S60" s="116"/>
    </row>
    <row r="61" spans="1:24" x14ac:dyDescent="0.35">
      <c r="N61" t="s">
        <v>43</v>
      </c>
      <c r="O61">
        <v>540</v>
      </c>
      <c r="P61" t="s">
        <v>84</v>
      </c>
      <c r="Q61">
        <v>579</v>
      </c>
      <c r="R61" t="s">
        <v>45</v>
      </c>
      <c r="S61">
        <v>37</v>
      </c>
    </row>
    <row r="62" spans="1:24" x14ac:dyDescent="0.35">
      <c r="N62" t="s">
        <v>46</v>
      </c>
      <c r="O62" t="s">
        <v>47</v>
      </c>
      <c r="P62" t="s">
        <v>48</v>
      </c>
      <c r="Q62" t="s">
        <v>87</v>
      </c>
    </row>
    <row r="63" spans="1:24" x14ac:dyDescent="0.35">
      <c r="P63" t="s">
        <v>86</v>
      </c>
      <c r="Q63">
        <v>894</v>
      </c>
    </row>
    <row r="65" customFormat="1" ht="14.5" customHeight="1" x14ac:dyDescent="0.35"/>
    <row r="67" customFormat="1" ht="14.5" customHeight="1" x14ac:dyDescent="0.35"/>
  </sheetData>
  <mergeCells count="75">
    <mergeCell ref="A1:X1"/>
    <mergeCell ref="A2:X2"/>
    <mergeCell ref="F5:F11"/>
    <mergeCell ref="G5:G11"/>
    <mergeCell ref="R5:R10"/>
    <mergeCell ref="S5:S10"/>
    <mergeCell ref="H11:H16"/>
    <mergeCell ref="I11:I16"/>
    <mergeCell ref="J11:J16"/>
    <mergeCell ref="K11:K16"/>
    <mergeCell ref="R11:R16"/>
    <mergeCell ref="S11:S16"/>
    <mergeCell ref="F12:F17"/>
    <mergeCell ref="G12:G17"/>
    <mergeCell ref="P11:P16"/>
    <mergeCell ref="Q11:Q16"/>
    <mergeCell ref="F22:F26"/>
    <mergeCell ref="G22:G26"/>
    <mergeCell ref="H22:H26"/>
    <mergeCell ref="I22:I26"/>
    <mergeCell ref="J22:J26"/>
    <mergeCell ref="F21:O21"/>
    <mergeCell ref="L11:L16"/>
    <mergeCell ref="M11:M16"/>
    <mergeCell ref="N11:N16"/>
    <mergeCell ref="O11:O16"/>
    <mergeCell ref="K22:K26"/>
    <mergeCell ref="L22:L26"/>
    <mergeCell ref="M22:M26"/>
    <mergeCell ref="N22:N26"/>
    <mergeCell ref="O22:O26"/>
    <mergeCell ref="R22:R23"/>
    <mergeCell ref="S22:S23"/>
    <mergeCell ref="R24:R29"/>
    <mergeCell ref="S24:S29"/>
    <mergeCell ref="P30:P35"/>
    <mergeCell ref="Q30:Q35"/>
    <mergeCell ref="R30:R36"/>
    <mergeCell ref="S30:S36"/>
    <mergeCell ref="P28:P29"/>
    <mergeCell ref="Q28:Q29"/>
    <mergeCell ref="P22:P26"/>
    <mergeCell ref="Q22:Q26"/>
    <mergeCell ref="F36:F41"/>
    <mergeCell ref="G36:G41"/>
    <mergeCell ref="H36:H41"/>
    <mergeCell ref="I36:I41"/>
    <mergeCell ref="J36:J41"/>
    <mergeCell ref="K36:K41"/>
    <mergeCell ref="R37:R42"/>
    <mergeCell ref="S37:S42"/>
    <mergeCell ref="F46:F50"/>
    <mergeCell ref="G46:G50"/>
    <mergeCell ref="H46:H50"/>
    <mergeCell ref="I46:I50"/>
    <mergeCell ref="J46:J50"/>
    <mergeCell ref="K46:K50"/>
    <mergeCell ref="L36:L41"/>
    <mergeCell ref="M36:M41"/>
    <mergeCell ref="N36:N41"/>
    <mergeCell ref="O36:O41"/>
    <mergeCell ref="P36:P41"/>
    <mergeCell ref="Q36:Q41"/>
    <mergeCell ref="L46:L50"/>
    <mergeCell ref="M46:M50"/>
    <mergeCell ref="N46:N50"/>
    <mergeCell ref="O46:O50"/>
    <mergeCell ref="P46:P50"/>
    <mergeCell ref="R46:R47"/>
    <mergeCell ref="S46:S47"/>
    <mergeCell ref="R48:R53"/>
    <mergeCell ref="S48:S53"/>
    <mergeCell ref="P52:P53"/>
    <mergeCell ref="Q52:Q53"/>
    <mergeCell ref="Q46:Q50"/>
  </mergeCells>
  <pageMargins left="0.25" right="0.25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7EB2F-3D77-4168-B3D1-1D0EADC5DD0F}">
  <sheetPr>
    <pageSetUpPr fitToPage="1"/>
  </sheetPr>
  <dimension ref="A1:X67"/>
  <sheetViews>
    <sheetView topLeftCell="A14" zoomScale="70" zoomScaleNormal="70" workbookViewId="0">
      <selection activeCell="Q30" sqref="Q30:Q34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15" thickBot="1" x14ac:dyDescent="0.4">
      <c r="A2" s="126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45859</v>
      </c>
      <c r="G3" s="7"/>
      <c r="H3" s="8">
        <f>F3+1</f>
        <v>45860</v>
      </c>
      <c r="I3" s="7"/>
      <c r="J3" s="8">
        <f>H3+1</f>
        <v>45861</v>
      </c>
      <c r="K3" s="7"/>
      <c r="L3" s="8">
        <f>J3+1</f>
        <v>45862</v>
      </c>
      <c r="M3" s="7"/>
      <c r="N3" s="8">
        <f>L3+1</f>
        <v>45863</v>
      </c>
      <c r="O3" s="7"/>
      <c r="P3" s="8">
        <f>N3+1</f>
        <v>45864</v>
      </c>
      <c r="Q3" s="7"/>
      <c r="R3" s="8">
        <f>P3+1</f>
        <v>45865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9" t="s">
        <v>104</v>
      </c>
      <c r="G5" s="131" t="s">
        <v>17</v>
      </c>
      <c r="H5" s="26" t="s">
        <v>18</v>
      </c>
      <c r="I5" s="27">
        <f t="shared" ref="I5:I10" si="0">G30</f>
        <v>466</v>
      </c>
      <c r="J5" s="26" t="s">
        <v>18</v>
      </c>
      <c r="K5" s="27">
        <f t="shared" ref="K5:K10" si="1">I30</f>
        <v>467</v>
      </c>
      <c r="L5" s="26" t="s">
        <v>18</v>
      </c>
      <c r="M5" s="27">
        <f t="shared" ref="M5:M10" si="2">K30</f>
        <v>468</v>
      </c>
      <c r="N5" s="26" t="s">
        <v>18</v>
      </c>
      <c r="O5" s="27">
        <f t="shared" ref="O5:O10" si="3">M30</f>
        <v>469</v>
      </c>
      <c r="P5" s="26" t="s">
        <v>18</v>
      </c>
      <c r="Q5" s="27">
        <f t="shared" ref="Q5:Q10" si="4">O30</f>
        <v>470</v>
      </c>
      <c r="R5" s="133" t="s">
        <v>116</v>
      </c>
      <c r="S5" s="135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0"/>
      <c r="G6" s="132"/>
      <c r="H6" s="36" t="s">
        <v>19</v>
      </c>
      <c r="I6" s="37">
        <f t="shared" si="0"/>
        <v>527</v>
      </c>
      <c r="J6" s="36" t="s">
        <v>19</v>
      </c>
      <c r="K6" s="37">
        <f t="shared" si="1"/>
        <v>529</v>
      </c>
      <c r="L6" s="36" t="s">
        <v>19</v>
      </c>
      <c r="M6" s="37">
        <f t="shared" si="2"/>
        <v>531</v>
      </c>
      <c r="N6" s="36" t="s">
        <v>19</v>
      </c>
      <c r="O6" s="37">
        <f t="shared" si="3"/>
        <v>533</v>
      </c>
      <c r="P6" s="36" t="s">
        <v>19</v>
      </c>
      <c r="Q6" s="37">
        <f t="shared" si="4"/>
        <v>535</v>
      </c>
      <c r="R6" s="134"/>
      <c r="S6" s="136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0"/>
      <c r="G7" s="132"/>
      <c r="H7" s="36" t="s">
        <v>19</v>
      </c>
      <c r="I7" s="37">
        <f t="shared" si="0"/>
        <v>528</v>
      </c>
      <c r="J7" s="36" t="s">
        <v>19</v>
      </c>
      <c r="K7" s="37">
        <f t="shared" si="1"/>
        <v>530</v>
      </c>
      <c r="L7" s="36" t="s">
        <v>19</v>
      </c>
      <c r="M7" s="37">
        <f t="shared" si="2"/>
        <v>532</v>
      </c>
      <c r="N7" s="36" t="s">
        <v>19</v>
      </c>
      <c r="O7" s="37">
        <f t="shared" si="3"/>
        <v>534</v>
      </c>
      <c r="P7" s="36" t="s">
        <v>19</v>
      </c>
      <c r="Q7" s="37">
        <f t="shared" si="4"/>
        <v>536</v>
      </c>
      <c r="R7" s="134"/>
      <c r="S7" s="136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0"/>
      <c r="G8" s="132"/>
      <c r="H8" s="42" t="s">
        <v>20</v>
      </c>
      <c r="I8" s="37">
        <f t="shared" si="0"/>
        <v>77</v>
      </c>
      <c r="J8" s="42" t="s">
        <v>20</v>
      </c>
      <c r="K8" s="37">
        <f t="shared" si="1"/>
        <v>78</v>
      </c>
      <c r="L8" s="42" t="s">
        <v>20</v>
      </c>
      <c r="M8" s="37">
        <f t="shared" si="2"/>
        <v>79</v>
      </c>
      <c r="N8" s="42" t="s">
        <v>20</v>
      </c>
      <c r="O8" s="37">
        <f t="shared" si="3"/>
        <v>80</v>
      </c>
      <c r="P8" s="42" t="s">
        <v>20</v>
      </c>
      <c r="Q8" s="37">
        <f t="shared" si="4"/>
        <v>81</v>
      </c>
      <c r="R8" s="134"/>
      <c r="S8" s="136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0"/>
      <c r="G9" s="132"/>
      <c r="H9" s="42" t="s">
        <v>21</v>
      </c>
      <c r="I9" s="37">
        <f t="shared" si="0"/>
        <v>83</v>
      </c>
      <c r="J9" s="42" t="s">
        <v>21</v>
      </c>
      <c r="K9" s="37">
        <f t="shared" si="1"/>
        <v>84</v>
      </c>
      <c r="L9" s="42" t="s">
        <v>21</v>
      </c>
      <c r="M9" s="37">
        <f t="shared" si="2"/>
        <v>85</v>
      </c>
      <c r="N9" s="42" t="s">
        <v>21</v>
      </c>
      <c r="O9" s="37">
        <f t="shared" si="3"/>
        <v>86</v>
      </c>
      <c r="P9" s="42" t="s">
        <v>21</v>
      </c>
      <c r="Q9" s="37">
        <f t="shared" si="4"/>
        <v>87</v>
      </c>
      <c r="R9" s="134"/>
      <c r="S9" s="136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0"/>
      <c r="G10" s="132"/>
      <c r="H10" s="42" t="s">
        <v>22</v>
      </c>
      <c r="I10" s="37">
        <f t="shared" si="0"/>
        <v>62</v>
      </c>
      <c r="J10" s="42" t="s">
        <v>22</v>
      </c>
      <c r="K10" s="37">
        <f t="shared" si="1"/>
        <v>63</v>
      </c>
      <c r="L10" s="42" t="s">
        <v>22</v>
      </c>
      <c r="M10" s="37">
        <f t="shared" si="2"/>
        <v>64</v>
      </c>
      <c r="N10" s="42" t="s">
        <v>22</v>
      </c>
      <c r="O10" s="37">
        <f t="shared" si="3"/>
        <v>65</v>
      </c>
      <c r="P10" s="42" t="s">
        <v>22</v>
      </c>
      <c r="Q10" s="37">
        <f t="shared" si="4"/>
        <v>66</v>
      </c>
      <c r="R10" s="139" t="s">
        <v>117</v>
      </c>
      <c r="S10" s="140" t="s">
        <v>17</v>
      </c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0"/>
      <c r="G11" s="132"/>
      <c r="H11" s="139" t="s">
        <v>111</v>
      </c>
      <c r="I11" s="138" t="s">
        <v>17</v>
      </c>
      <c r="J11" s="139" t="s">
        <v>112</v>
      </c>
      <c r="K11" s="138" t="s">
        <v>17</v>
      </c>
      <c r="L11" s="139" t="s">
        <v>113</v>
      </c>
      <c r="M11" s="138" t="s">
        <v>17</v>
      </c>
      <c r="N11" s="139" t="s">
        <v>114</v>
      </c>
      <c r="O11" s="138" t="s">
        <v>17</v>
      </c>
      <c r="P11" s="139" t="s">
        <v>115</v>
      </c>
      <c r="Q11" s="138" t="s">
        <v>17</v>
      </c>
      <c r="R11" s="139"/>
      <c r="S11" s="140"/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 t="s">
        <v>101</v>
      </c>
      <c r="G12" s="138" t="s">
        <v>17</v>
      </c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40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40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40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37"/>
      <c r="G15" s="138"/>
      <c r="H15" s="139"/>
      <c r="I15" s="138"/>
      <c r="J15" s="139"/>
      <c r="K15" s="138"/>
      <c r="L15" s="45" t="s">
        <v>18</v>
      </c>
      <c r="M15" s="59">
        <f>K30</f>
        <v>468</v>
      </c>
      <c r="N15" s="45" t="s">
        <v>18</v>
      </c>
      <c r="O15" s="59">
        <f>M30</f>
        <v>469</v>
      </c>
      <c r="P15" s="45" t="s">
        <v>18</v>
      </c>
      <c r="Q15" s="59">
        <f>O30</f>
        <v>470</v>
      </c>
      <c r="R15" s="139"/>
      <c r="S15" s="140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37"/>
      <c r="G16" s="138"/>
      <c r="H16" s="139"/>
      <c r="I16" s="138"/>
      <c r="J16" s="139"/>
      <c r="K16" s="138"/>
      <c r="L16" s="45" t="s">
        <v>22</v>
      </c>
      <c r="M16" s="59">
        <f>K35</f>
        <v>64</v>
      </c>
      <c r="N16" s="45" t="s">
        <v>22</v>
      </c>
      <c r="O16" s="59">
        <f>M35</f>
        <v>65</v>
      </c>
      <c r="P16" s="45" t="s">
        <v>22</v>
      </c>
      <c r="Q16" s="59">
        <f>O35</f>
        <v>66</v>
      </c>
      <c r="R16" s="139"/>
      <c r="S16" s="140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137"/>
      <c r="G17" s="138"/>
      <c r="H17" s="45" t="s">
        <v>20</v>
      </c>
      <c r="I17" s="59">
        <f>G33</f>
        <v>77</v>
      </c>
      <c r="J17" s="45" t="s">
        <v>20</v>
      </c>
      <c r="K17" s="59">
        <f>I33</f>
        <v>78</v>
      </c>
      <c r="L17" s="45" t="s">
        <v>20</v>
      </c>
      <c r="M17" s="59">
        <f>K33</f>
        <v>79</v>
      </c>
      <c r="N17" s="45" t="s">
        <v>20</v>
      </c>
      <c r="O17" s="59">
        <f>M33</f>
        <v>80</v>
      </c>
      <c r="P17" s="45" t="s">
        <v>20</v>
      </c>
      <c r="Q17" s="59">
        <f>O33</f>
        <v>81</v>
      </c>
      <c r="R17" s="49" t="s">
        <v>22</v>
      </c>
      <c r="S17" s="50">
        <f>G35</f>
        <v>62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21</v>
      </c>
      <c r="G18" s="59">
        <f>G34-1</f>
        <v>82</v>
      </c>
      <c r="H18" s="45" t="s">
        <v>21</v>
      </c>
      <c r="I18" s="59">
        <f>G34</f>
        <v>83</v>
      </c>
      <c r="J18" s="45" t="s">
        <v>21</v>
      </c>
      <c r="K18" s="59">
        <f>I34</f>
        <v>84</v>
      </c>
      <c r="L18" s="45" t="s">
        <v>21</v>
      </c>
      <c r="M18" s="59">
        <f>K34</f>
        <v>85</v>
      </c>
      <c r="N18" s="45" t="s">
        <v>21</v>
      </c>
      <c r="O18" s="59">
        <f>M34</f>
        <v>86</v>
      </c>
      <c r="P18" s="45" t="s">
        <v>21</v>
      </c>
      <c r="Q18" s="59">
        <f>O34</f>
        <v>87</v>
      </c>
      <c r="R18" s="49" t="s">
        <v>22</v>
      </c>
      <c r="S18" s="50">
        <f>I35</f>
        <v>63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19</v>
      </c>
      <c r="G19" s="48">
        <f>G31-2</f>
        <v>525</v>
      </c>
      <c r="H19" s="49" t="s">
        <v>19</v>
      </c>
      <c r="I19" s="48">
        <f>G31</f>
        <v>527</v>
      </c>
      <c r="J19" s="49" t="s">
        <v>19</v>
      </c>
      <c r="K19" s="48">
        <f>I31</f>
        <v>529</v>
      </c>
      <c r="L19" s="49" t="s">
        <v>19</v>
      </c>
      <c r="M19" s="48">
        <f>K31</f>
        <v>531</v>
      </c>
      <c r="N19" s="49" t="s">
        <v>19</v>
      </c>
      <c r="O19" s="48">
        <f>M31</f>
        <v>533</v>
      </c>
      <c r="P19" s="49" t="s">
        <v>19</v>
      </c>
      <c r="Q19" s="48">
        <f>O31</f>
        <v>535</v>
      </c>
      <c r="R19" s="49" t="s">
        <v>22</v>
      </c>
      <c r="S19" s="50">
        <f>K35</f>
        <v>64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19</v>
      </c>
      <c r="G20" s="48">
        <f>G31-1</f>
        <v>526</v>
      </c>
      <c r="H20" s="49" t="s">
        <v>19</v>
      </c>
      <c r="I20" s="48">
        <f>G32</f>
        <v>528</v>
      </c>
      <c r="J20" s="49" t="s">
        <v>19</v>
      </c>
      <c r="K20" s="48">
        <f>I32</f>
        <v>530</v>
      </c>
      <c r="L20" s="49" t="s">
        <v>19</v>
      </c>
      <c r="M20" s="48">
        <f>K32</f>
        <v>532</v>
      </c>
      <c r="N20" s="49" t="s">
        <v>19</v>
      </c>
      <c r="O20" s="48">
        <f>M32</f>
        <v>534</v>
      </c>
      <c r="P20" s="49" t="s">
        <v>19</v>
      </c>
      <c r="Q20" s="48">
        <f>O32</f>
        <v>536</v>
      </c>
      <c r="R20" s="49" t="s">
        <v>22</v>
      </c>
      <c r="S20" s="50">
        <f>M35</f>
        <v>65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4" t="s">
        <v>24</v>
      </c>
      <c r="G21" s="145"/>
      <c r="H21" s="145"/>
      <c r="I21" s="145"/>
      <c r="J21" s="145"/>
      <c r="K21" s="145"/>
      <c r="L21" s="145"/>
      <c r="M21" s="145"/>
      <c r="N21" s="145"/>
      <c r="O21" s="145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7" t="s">
        <v>105</v>
      </c>
      <c r="G22" s="138" t="s">
        <v>17</v>
      </c>
      <c r="H22" s="139" t="s">
        <v>106</v>
      </c>
      <c r="I22" s="138" t="s">
        <v>17</v>
      </c>
      <c r="J22" s="139" t="s">
        <v>107</v>
      </c>
      <c r="K22" s="138" t="s">
        <v>17</v>
      </c>
      <c r="L22" s="139" t="s">
        <v>109</v>
      </c>
      <c r="M22" s="138" t="s">
        <v>17</v>
      </c>
      <c r="N22" s="139" t="s">
        <v>108</v>
      </c>
      <c r="O22" s="138" t="s">
        <v>17</v>
      </c>
      <c r="P22" s="139" t="s">
        <v>110</v>
      </c>
      <c r="Q22" s="138" t="s">
        <v>17</v>
      </c>
      <c r="R22" s="141" t="s">
        <v>25</v>
      </c>
      <c r="S22" s="142">
        <f>Q28</f>
        <v>30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7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41"/>
      <c r="S23" s="142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7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4" t="s">
        <v>118</v>
      </c>
      <c r="S24" s="136" t="s">
        <v>17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7"/>
      <c r="G25" s="138"/>
      <c r="H25" s="139"/>
      <c r="I25" s="138"/>
      <c r="J25" s="139"/>
      <c r="K25" s="138"/>
      <c r="L25" s="139"/>
      <c r="M25" s="138"/>
      <c r="N25" s="139"/>
      <c r="O25" s="138"/>
      <c r="P25" s="139"/>
      <c r="Q25" s="138"/>
      <c r="R25" s="134"/>
      <c r="S25" s="136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137"/>
      <c r="G26" s="138"/>
      <c r="H26" s="139"/>
      <c r="I26" s="138"/>
      <c r="J26" s="139"/>
      <c r="K26" s="138"/>
      <c r="L26" s="139"/>
      <c r="M26" s="138"/>
      <c r="N26" s="139"/>
      <c r="O26" s="138"/>
      <c r="P26" s="139"/>
      <c r="Q26" s="138"/>
      <c r="R26" s="134"/>
      <c r="S26" s="136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137"/>
      <c r="G27" s="138"/>
      <c r="H27" s="139"/>
      <c r="I27" s="138"/>
      <c r="J27" s="139"/>
      <c r="K27" s="138"/>
      <c r="L27" s="139"/>
      <c r="M27" s="138"/>
      <c r="N27" s="139"/>
      <c r="O27" s="138"/>
      <c r="P27" s="139"/>
      <c r="Q27" s="138"/>
      <c r="R27" s="134"/>
      <c r="S27" s="136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37"/>
      <c r="G28" s="138"/>
      <c r="H28" s="139"/>
      <c r="I28" s="138"/>
      <c r="J28" s="139"/>
      <c r="K28" s="138"/>
      <c r="L28" s="139"/>
      <c r="M28" s="138"/>
      <c r="N28" s="139"/>
      <c r="O28" s="138"/>
      <c r="P28" s="148" t="s">
        <v>25</v>
      </c>
      <c r="Q28" s="143">
        <v>30</v>
      </c>
      <c r="R28" s="134"/>
      <c r="S28" s="136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19" t="s">
        <v>22</v>
      </c>
      <c r="G29" s="118">
        <f>G35-1</f>
        <v>61</v>
      </c>
      <c r="H29" s="118" t="s">
        <v>22</v>
      </c>
      <c r="I29" s="118">
        <f>G35</f>
        <v>62</v>
      </c>
      <c r="J29" s="118" t="s">
        <v>22</v>
      </c>
      <c r="K29" s="118">
        <f>I35</f>
        <v>63</v>
      </c>
      <c r="L29" s="118" t="s">
        <v>22</v>
      </c>
      <c r="M29" s="118">
        <f>K35</f>
        <v>64</v>
      </c>
      <c r="N29" s="118" t="s">
        <v>22</v>
      </c>
      <c r="O29" s="118">
        <f>M35</f>
        <v>65</v>
      </c>
      <c r="P29" s="148"/>
      <c r="Q29" s="143"/>
      <c r="R29" s="134"/>
      <c r="S29" s="136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18</v>
      </c>
      <c r="G30" s="60">
        <v>466</v>
      </c>
      <c r="H30" s="64" t="s">
        <v>18</v>
      </c>
      <c r="I30" s="60">
        <f>G30+1</f>
        <v>467</v>
      </c>
      <c r="J30" s="64" t="s">
        <v>18</v>
      </c>
      <c r="K30" s="60">
        <f>I30+1</f>
        <v>468</v>
      </c>
      <c r="L30" s="64" t="s">
        <v>18</v>
      </c>
      <c r="M30" s="60">
        <f>K30+1</f>
        <v>469</v>
      </c>
      <c r="N30" s="64" t="s">
        <v>18</v>
      </c>
      <c r="O30" s="60">
        <f>M30+1</f>
        <v>470</v>
      </c>
      <c r="P30" s="134" t="s">
        <v>116</v>
      </c>
      <c r="Q30" s="132" t="s">
        <v>17</v>
      </c>
      <c r="R30" s="134" t="s">
        <v>119</v>
      </c>
      <c r="S30" s="136" t="s">
        <v>17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19</v>
      </c>
      <c r="G31" s="60">
        <v>527</v>
      </c>
      <c r="H31" s="66" t="s">
        <v>19</v>
      </c>
      <c r="I31" s="60">
        <f>G32+1</f>
        <v>529</v>
      </c>
      <c r="J31" s="66" t="s">
        <v>19</v>
      </c>
      <c r="K31" s="60">
        <f>I32+1</f>
        <v>531</v>
      </c>
      <c r="L31" s="66" t="s">
        <v>19</v>
      </c>
      <c r="M31" s="60">
        <f>K32+1</f>
        <v>533</v>
      </c>
      <c r="N31" s="66" t="s">
        <v>19</v>
      </c>
      <c r="O31" s="60">
        <f>M32+1</f>
        <v>535</v>
      </c>
      <c r="P31" s="134"/>
      <c r="Q31" s="132"/>
      <c r="R31" s="134"/>
      <c r="S31" s="136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19</v>
      </c>
      <c r="G32" s="60">
        <f>G31+1</f>
        <v>528</v>
      </c>
      <c r="H32" s="66" t="s">
        <v>19</v>
      </c>
      <c r="I32" s="60">
        <f>I31+1</f>
        <v>530</v>
      </c>
      <c r="J32" s="66" t="s">
        <v>19</v>
      </c>
      <c r="K32" s="60">
        <f>K31+1</f>
        <v>532</v>
      </c>
      <c r="L32" s="66" t="s">
        <v>19</v>
      </c>
      <c r="M32" s="60">
        <f>M31+1</f>
        <v>534</v>
      </c>
      <c r="N32" s="66" t="s">
        <v>19</v>
      </c>
      <c r="O32" s="60">
        <f>O31+1</f>
        <v>536</v>
      </c>
      <c r="P32" s="134"/>
      <c r="Q32" s="132"/>
      <c r="R32" s="134"/>
      <c r="S32" s="136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20</v>
      </c>
      <c r="G33" s="60">
        <v>77</v>
      </c>
      <c r="H33" s="70" t="s">
        <v>20</v>
      </c>
      <c r="I33" s="60">
        <f>G33+1</f>
        <v>78</v>
      </c>
      <c r="J33" s="70" t="s">
        <v>20</v>
      </c>
      <c r="K33" s="60">
        <f>I33+1</f>
        <v>79</v>
      </c>
      <c r="L33" s="70" t="s">
        <v>20</v>
      </c>
      <c r="M33" s="60">
        <f>K33+1</f>
        <v>80</v>
      </c>
      <c r="N33" s="70" t="s">
        <v>20</v>
      </c>
      <c r="O33" s="60">
        <f>M33+1</f>
        <v>81</v>
      </c>
      <c r="P33" s="134"/>
      <c r="Q33" s="132"/>
      <c r="R33" s="134"/>
      <c r="S33" s="136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21</v>
      </c>
      <c r="G34" s="60">
        <v>83</v>
      </c>
      <c r="H34" s="72" t="s">
        <v>21</v>
      </c>
      <c r="I34" s="60">
        <f>G34+1</f>
        <v>84</v>
      </c>
      <c r="J34" s="72" t="s">
        <v>21</v>
      </c>
      <c r="K34" s="60">
        <f>I34+1</f>
        <v>85</v>
      </c>
      <c r="L34" s="72" t="s">
        <v>21</v>
      </c>
      <c r="M34" s="60">
        <f>K34+1</f>
        <v>86</v>
      </c>
      <c r="N34" s="72" t="s">
        <v>21</v>
      </c>
      <c r="O34" s="60">
        <f>M34+1</f>
        <v>87</v>
      </c>
      <c r="P34" s="134"/>
      <c r="Q34" s="132"/>
      <c r="R34" s="134"/>
      <c r="S34" s="136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22</v>
      </c>
      <c r="G35" s="60">
        <v>62</v>
      </c>
      <c r="H35" s="72" t="s">
        <v>22</v>
      </c>
      <c r="I35" s="60">
        <f>G35+1</f>
        <v>63</v>
      </c>
      <c r="J35" s="72" t="s">
        <v>22</v>
      </c>
      <c r="K35" s="60">
        <f>I35+1</f>
        <v>64</v>
      </c>
      <c r="L35" s="72" t="s">
        <v>22</v>
      </c>
      <c r="M35" s="60">
        <f>K35+1</f>
        <v>65</v>
      </c>
      <c r="N35" s="72" t="s">
        <v>22</v>
      </c>
      <c r="O35" s="60">
        <f>M35+1</f>
        <v>66</v>
      </c>
      <c r="P35" s="139" t="s">
        <v>117</v>
      </c>
      <c r="Q35" s="138" t="s">
        <v>17</v>
      </c>
      <c r="R35" s="134"/>
      <c r="S35" s="136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7" t="s">
        <v>111</v>
      </c>
      <c r="G36" s="138" t="s">
        <v>17</v>
      </c>
      <c r="H36" s="139" t="s">
        <v>112</v>
      </c>
      <c r="I36" s="138" t="s">
        <v>17</v>
      </c>
      <c r="J36" s="139" t="s">
        <v>113</v>
      </c>
      <c r="K36" s="138" t="s">
        <v>17</v>
      </c>
      <c r="L36" s="139" t="s">
        <v>114</v>
      </c>
      <c r="M36" s="138" t="s">
        <v>17</v>
      </c>
      <c r="N36" s="139" t="s">
        <v>115</v>
      </c>
      <c r="O36" s="138" t="s">
        <v>17</v>
      </c>
      <c r="P36" s="139"/>
      <c r="Q36" s="138"/>
      <c r="R36" s="139" t="s">
        <v>120</v>
      </c>
      <c r="S36" s="140" t="s">
        <v>17</v>
      </c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7"/>
      <c r="G37" s="138"/>
      <c r="H37" s="139"/>
      <c r="I37" s="138"/>
      <c r="J37" s="139"/>
      <c r="K37" s="138"/>
      <c r="L37" s="139"/>
      <c r="M37" s="138"/>
      <c r="N37" s="139"/>
      <c r="O37" s="138"/>
      <c r="P37" s="139"/>
      <c r="Q37" s="138"/>
      <c r="R37" s="139"/>
      <c r="S37" s="140"/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7"/>
      <c r="G38" s="138"/>
      <c r="H38" s="139"/>
      <c r="I38" s="138"/>
      <c r="J38" s="139"/>
      <c r="K38" s="138"/>
      <c r="L38" s="139"/>
      <c r="M38" s="138"/>
      <c r="N38" s="139"/>
      <c r="O38" s="138"/>
      <c r="P38" s="139"/>
      <c r="Q38" s="138"/>
      <c r="R38" s="139"/>
      <c r="S38" s="140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7"/>
      <c r="G39" s="138"/>
      <c r="H39" s="139"/>
      <c r="I39" s="138"/>
      <c r="J39" s="139"/>
      <c r="K39" s="138"/>
      <c r="L39" s="139"/>
      <c r="M39" s="138"/>
      <c r="N39" s="139"/>
      <c r="O39" s="138"/>
      <c r="P39" s="139"/>
      <c r="Q39" s="138"/>
      <c r="R39" s="139"/>
      <c r="S39" s="140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7"/>
      <c r="G40" s="138"/>
      <c r="H40" s="139"/>
      <c r="I40" s="138"/>
      <c r="J40" s="45" t="s">
        <v>21</v>
      </c>
      <c r="K40" s="59">
        <f>K34</f>
        <v>85</v>
      </c>
      <c r="L40" s="45" t="s">
        <v>21</v>
      </c>
      <c r="M40" s="59">
        <f>M34</f>
        <v>86</v>
      </c>
      <c r="N40" s="45" t="s">
        <v>21</v>
      </c>
      <c r="O40" s="59">
        <f>O34</f>
        <v>87</v>
      </c>
      <c r="P40" s="139"/>
      <c r="Q40" s="138"/>
      <c r="R40" s="45" t="s">
        <v>20</v>
      </c>
      <c r="S40" s="117">
        <f>S41-1</f>
        <v>76</v>
      </c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7"/>
      <c r="G41" s="138"/>
      <c r="H41" s="139"/>
      <c r="I41" s="138"/>
      <c r="J41" s="45" t="s">
        <v>22</v>
      </c>
      <c r="K41" s="59">
        <f>K35</f>
        <v>64</v>
      </c>
      <c r="L41" s="45" t="s">
        <v>22</v>
      </c>
      <c r="M41" s="59">
        <f>M35</f>
        <v>65</v>
      </c>
      <c r="N41" s="45" t="s">
        <v>22</v>
      </c>
      <c r="O41" s="59">
        <f>O35</f>
        <v>66</v>
      </c>
      <c r="P41" s="139"/>
      <c r="Q41" s="138"/>
      <c r="R41" s="45" t="s">
        <v>20</v>
      </c>
      <c r="S41" s="117">
        <f>G33</f>
        <v>77</v>
      </c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18</v>
      </c>
      <c r="G42" s="59">
        <f>G30</f>
        <v>466</v>
      </c>
      <c r="H42" s="45" t="s">
        <v>18</v>
      </c>
      <c r="I42" s="59">
        <f>I30</f>
        <v>467</v>
      </c>
      <c r="J42" s="45" t="s">
        <v>18</v>
      </c>
      <c r="K42" s="59">
        <f>K30</f>
        <v>468</v>
      </c>
      <c r="L42" s="45" t="s">
        <v>18</v>
      </c>
      <c r="M42" s="59">
        <f>M30</f>
        <v>469</v>
      </c>
      <c r="N42" s="45" t="s">
        <v>18</v>
      </c>
      <c r="O42" s="59">
        <f>O30</f>
        <v>470</v>
      </c>
      <c r="P42" s="118" t="s">
        <v>18</v>
      </c>
      <c r="Q42" s="118">
        <f>G30</f>
        <v>466</v>
      </c>
      <c r="R42" s="45" t="s">
        <v>20</v>
      </c>
      <c r="S42" s="117">
        <f>S41+1</f>
        <v>78</v>
      </c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7" t="s">
        <v>19</v>
      </c>
      <c r="G43" s="59">
        <f>G31</f>
        <v>527</v>
      </c>
      <c r="H43" s="49" t="s">
        <v>19</v>
      </c>
      <c r="I43" s="59">
        <f>I31</f>
        <v>529</v>
      </c>
      <c r="J43" s="49" t="s">
        <v>19</v>
      </c>
      <c r="K43" s="59">
        <f>K31</f>
        <v>531</v>
      </c>
      <c r="L43" s="49" t="s">
        <v>19</v>
      </c>
      <c r="M43" s="59">
        <f>M31</f>
        <v>533</v>
      </c>
      <c r="N43" s="49" t="s">
        <v>19</v>
      </c>
      <c r="O43" s="59">
        <f>O31</f>
        <v>535</v>
      </c>
      <c r="P43" s="118" t="s">
        <v>18</v>
      </c>
      <c r="Q43" s="118">
        <f>Q42+1</f>
        <v>467</v>
      </c>
      <c r="R43" s="45" t="s">
        <v>20</v>
      </c>
      <c r="S43" s="117">
        <f>S42+1</f>
        <v>79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19</v>
      </c>
      <c r="G44" s="48">
        <f>G32</f>
        <v>528</v>
      </c>
      <c r="H44" s="49" t="s">
        <v>19</v>
      </c>
      <c r="I44" s="48">
        <f>I32</f>
        <v>530</v>
      </c>
      <c r="J44" s="49" t="s">
        <v>19</v>
      </c>
      <c r="K44" s="48">
        <f>K32</f>
        <v>532</v>
      </c>
      <c r="L44" s="49" t="s">
        <v>19</v>
      </c>
      <c r="M44" s="48">
        <f>M32</f>
        <v>534</v>
      </c>
      <c r="N44" s="49" t="s">
        <v>19</v>
      </c>
      <c r="O44" s="48">
        <f>O32</f>
        <v>536</v>
      </c>
      <c r="P44" s="118" t="s">
        <v>18</v>
      </c>
      <c r="Q44" s="118">
        <f>Q43+1</f>
        <v>468</v>
      </c>
      <c r="R44" s="45" t="s">
        <v>20</v>
      </c>
      <c r="S44" s="117">
        <f>S43+1</f>
        <v>80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20</v>
      </c>
      <c r="G45" s="48">
        <f>G33</f>
        <v>77</v>
      </c>
      <c r="H45" s="49" t="s">
        <v>20</v>
      </c>
      <c r="I45" s="48">
        <f>I33</f>
        <v>78</v>
      </c>
      <c r="J45" s="49" t="s">
        <v>20</v>
      </c>
      <c r="K45" s="48">
        <f>K33</f>
        <v>79</v>
      </c>
      <c r="L45" s="49" t="s">
        <v>20</v>
      </c>
      <c r="M45" s="48">
        <f>M33</f>
        <v>80</v>
      </c>
      <c r="N45" s="49" t="s">
        <v>20</v>
      </c>
      <c r="O45" s="48">
        <f>O33</f>
        <v>81</v>
      </c>
      <c r="P45" s="118" t="s">
        <v>18</v>
      </c>
      <c r="Q45" s="118">
        <f>Q44+1</f>
        <v>469</v>
      </c>
      <c r="R45" s="45" t="s">
        <v>20</v>
      </c>
      <c r="S45" s="117">
        <f>S44+1</f>
        <v>81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7" t="s">
        <v>105</v>
      </c>
      <c r="G46" s="138" t="s">
        <v>17</v>
      </c>
      <c r="H46" s="139" t="s">
        <v>106</v>
      </c>
      <c r="I46" s="138" t="s">
        <v>17</v>
      </c>
      <c r="J46" s="139" t="s">
        <v>107</v>
      </c>
      <c r="K46" s="138" t="s">
        <v>17</v>
      </c>
      <c r="L46" s="139" t="s">
        <v>109</v>
      </c>
      <c r="M46" s="138" t="s">
        <v>17</v>
      </c>
      <c r="N46" s="139" t="s">
        <v>108</v>
      </c>
      <c r="O46" s="138" t="s">
        <v>17</v>
      </c>
      <c r="P46" s="139" t="s">
        <v>110</v>
      </c>
      <c r="Q46" s="138" t="s">
        <v>17</v>
      </c>
      <c r="R46" s="141" t="s">
        <v>25</v>
      </c>
      <c r="S46" s="142">
        <f>Q28</f>
        <v>30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7"/>
      <c r="G47" s="138"/>
      <c r="H47" s="139"/>
      <c r="I47" s="138"/>
      <c r="J47" s="139"/>
      <c r="K47" s="138"/>
      <c r="L47" s="139"/>
      <c r="M47" s="138"/>
      <c r="N47" s="139"/>
      <c r="O47" s="138"/>
      <c r="P47" s="139"/>
      <c r="Q47" s="138"/>
      <c r="R47" s="141"/>
      <c r="S47" s="142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7"/>
      <c r="G48" s="138"/>
      <c r="H48" s="139"/>
      <c r="I48" s="138"/>
      <c r="J48" s="139"/>
      <c r="K48" s="138"/>
      <c r="L48" s="139"/>
      <c r="M48" s="138"/>
      <c r="N48" s="139"/>
      <c r="O48" s="138"/>
      <c r="P48" s="139"/>
      <c r="Q48" s="138"/>
      <c r="R48" s="134" t="s">
        <v>118</v>
      </c>
      <c r="S48" s="136" t="s">
        <v>17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7"/>
      <c r="G49" s="138"/>
      <c r="H49" s="139"/>
      <c r="I49" s="138"/>
      <c r="J49" s="139"/>
      <c r="K49" s="138"/>
      <c r="L49" s="139"/>
      <c r="M49" s="138"/>
      <c r="N49" s="139"/>
      <c r="O49" s="138"/>
      <c r="P49" s="139"/>
      <c r="Q49" s="138"/>
      <c r="R49" s="134"/>
      <c r="S49" s="136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137"/>
      <c r="G50" s="138"/>
      <c r="H50" s="139"/>
      <c r="I50" s="138"/>
      <c r="J50" s="139"/>
      <c r="K50" s="138"/>
      <c r="L50" s="139"/>
      <c r="M50" s="138"/>
      <c r="N50" s="139"/>
      <c r="O50" s="138"/>
      <c r="P50" s="139"/>
      <c r="Q50" s="138"/>
      <c r="R50" s="134"/>
      <c r="S50" s="136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137"/>
      <c r="G51" s="138"/>
      <c r="H51" s="139"/>
      <c r="I51" s="138"/>
      <c r="J51" s="139"/>
      <c r="K51" s="138"/>
      <c r="L51" s="139"/>
      <c r="M51" s="138"/>
      <c r="N51" s="139"/>
      <c r="O51" s="138"/>
      <c r="P51" s="139"/>
      <c r="Q51" s="138"/>
      <c r="R51" s="134"/>
      <c r="S51" s="136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137"/>
      <c r="G52" s="138"/>
      <c r="H52" s="139"/>
      <c r="I52" s="138"/>
      <c r="J52" s="139"/>
      <c r="K52" s="138"/>
      <c r="L52" s="139"/>
      <c r="M52" s="138"/>
      <c r="N52" s="139"/>
      <c r="O52" s="138"/>
      <c r="P52" s="154" t="s">
        <v>25</v>
      </c>
      <c r="Q52" s="143">
        <f>Q28</f>
        <v>30</v>
      </c>
      <c r="R52" s="134"/>
      <c r="S52" s="136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3">
        <v>3.12499999999971</v>
      </c>
      <c r="B53" s="74">
        <v>2.22916666666652</v>
      </c>
      <c r="C53" s="75">
        <v>2.2708333333331798</v>
      </c>
      <c r="D53" s="76">
        <v>1.7291666666665999</v>
      </c>
      <c r="E53" s="77">
        <v>1.6041666666666199</v>
      </c>
      <c r="F53" s="122" t="s">
        <v>21</v>
      </c>
      <c r="G53" s="121">
        <f>G34</f>
        <v>83</v>
      </c>
      <c r="H53" s="120" t="s">
        <v>21</v>
      </c>
      <c r="I53" s="121">
        <f>I34</f>
        <v>84</v>
      </c>
      <c r="J53" s="120" t="s">
        <v>21</v>
      </c>
      <c r="K53" s="121">
        <f>K34</f>
        <v>85</v>
      </c>
      <c r="L53" s="120" t="s">
        <v>21</v>
      </c>
      <c r="M53" s="121">
        <f>M34</f>
        <v>86</v>
      </c>
      <c r="N53" s="120" t="s">
        <v>21</v>
      </c>
      <c r="O53" s="121">
        <f>O34</f>
        <v>87</v>
      </c>
      <c r="P53" s="155"/>
      <c r="Q53" s="151"/>
      <c r="R53" s="149"/>
      <c r="S53" s="150"/>
      <c r="T53" s="79">
        <v>2.22916666666652</v>
      </c>
      <c r="U53" s="75">
        <v>2.2708333333331798</v>
      </c>
      <c r="V53" s="76">
        <v>1.7291666666665999</v>
      </c>
      <c r="W53" s="80">
        <v>1.6041666666666199</v>
      </c>
      <c r="X53" s="81">
        <v>3.12499999999971</v>
      </c>
    </row>
    <row r="55" spans="1:24" ht="16" hidden="1" thickBot="1" x14ac:dyDescent="0.4">
      <c r="A55" s="82" t="s">
        <v>27</v>
      </c>
      <c r="B55" s="83"/>
      <c r="C55" s="84"/>
      <c r="F55" s="85" t="s">
        <v>28</v>
      </c>
      <c r="G55" s="86"/>
      <c r="H55" s="87" t="s">
        <v>28</v>
      </c>
      <c r="I55" s="88"/>
      <c r="J55" s="89" t="s">
        <v>28</v>
      </c>
      <c r="K55" s="90"/>
      <c r="L55" s="91" t="s">
        <v>28</v>
      </c>
      <c r="M55" s="92"/>
      <c r="N55" s="93" t="s">
        <v>28</v>
      </c>
      <c r="O55" s="94"/>
      <c r="P55" s="95" t="s">
        <v>28</v>
      </c>
      <c r="Q55" s="96"/>
    </row>
    <row r="56" spans="1:24" ht="16" hidden="1" thickBot="1" x14ac:dyDescent="0.4">
      <c r="A56" s="97" t="s">
        <v>29</v>
      </c>
      <c r="B56" s="98"/>
      <c r="C56" s="99"/>
      <c r="D56" s="99"/>
      <c r="E56" s="100"/>
      <c r="F56" s="101" t="s">
        <v>30</v>
      </c>
      <c r="G56" s="102"/>
      <c r="H56" s="101" t="s">
        <v>31</v>
      </c>
      <c r="I56" s="102"/>
      <c r="J56" s="101" t="s">
        <v>32</v>
      </c>
      <c r="K56" s="102"/>
      <c r="L56" s="101" t="s">
        <v>33</v>
      </c>
      <c r="M56" s="102"/>
      <c r="N56" s="101" t="s">
        <v>34</v>
      </c>
      <c r="O56" s="102"/>
      <c r="P56" s="103" t="s">
        <v>35</v>
      </c>
      <c r="Q56" s="104"/>
    </row>
    <row r="57" spans="1:24" ht="14.5" hidden="1" customHeight="1" x14ac:dyDescent="0.35">
      <c r="A57" s="82" t="s">
        <v>27</v>
      </c>
      <c r="B57" s="83"/>
      <c r="C57" s="105"/>
      <c r="D57" s="105"/>
      <c r="E57" s="106"/>
      <c r="F57" s="107" t="s">
        <v>28</v>
      </c>
      <c r="G57" s="108"/>
      <c r="H57" s="109" t="s">
        <v>28</v>
      </c>
      <c r="I57" s="110"/>
      <c r="J57" s="111" t="s">
        <v>28</v>
      </c>
      <c r="K57" s="112"/>
      <c r="L57" s="113"/>
      <c r="M57" s="114"/>
      <c r="N57" s="93"/>
      <c r="O57" s="94"/>
    </row>
    <row r="58" spans="1:24" ht="15" hidden="1" customHeight="1" x14ac:dyDescent="0.35">
      <c r="A58" s="97" t="s">
        <v>29</v>
      </c>
      <c r="B58" s="98"/>
      <c r="C58" s="99"/>
      <c r="D58" s="99"/>
      <c r="E58" s="100"/>
      <c r="F58" s="101" t="s">
        <v>36</v>
      </c>
      <c r="G58" s="102"/>
      <c r="H58" s="101" t="s">
        <v>37</v>
      </c>
      <c r="I58" s="102"/>
      <c r="J58" s="101" t="s">
        <v>38</v>
      </c>
      <c r="K58" s="102"/>
      <c r="L58" s="101" t="s">
        <v>39</v>
      </c>
      <c r="M58" s="102"/>
      <c r="N58" s="101"/>
      <c r="O58" s="102"/>
    </row>
    <row r="59" spans="1:24" ht="14.5" customHeight="1" x14ac:dyDescent="0.35"/>
    <row r="60" spans="1:24" ht="14.5" customHeight="1" x14ac:dyDescent="0.35">
      <c r="F60" s="115"/>
      <c r="N60" s="116" t="s">
        <v>40</v>
      </c>
      <c r="O60">
        <v>190</v>
      </c>
      <c r="P60" t="s">
        <v>85</v>
      </c>
      <c r="Q60">
        <v>85</v>
      </c>
      <c r="S60" s="116"/>
    </row>
    <row r="61" spans="1:24" x14ac:dyDescent="0.35">
      <c r="N61" t="s">
        <v>43</v>
      </c>
      <c r="O61">
        <v>540</v>
      </c>
      <c r="P61" t="s">
        <v>84</v>
      </c>
      <c r="Q61">
        <v>579</v>
      </c>
      <c r="R61" t="s">
        <v>45</v>
      </c>
      <c r="S61">
        <v>37</v>
      </c>
    </row>
    <row r="62" spans="1:24" x14ac:dyDescent="0.35">
      <c r="N62" t="s">
        <v>46</v>
      </c>
      <c r="O62" t="s">
        <v>47</v>
      </c>
      <c r="P62" t="s">
        <v>48</v>
      </c>
      <c r="Q62" t="s">
        <v>87</v>
      </c>
    </row>
    <row r="63" spans="1:24" x14ac:dyDescent="0.35">
      <c r="P63" t="s">
        <v>86</v>
      </c>
      <c r="Q63">
        <v>894</v>
      </c>
    </row>
    <row r="65" customFormat="1" ht="14.5" customHeight="1" x14ac:dyDescent="0.35"/>
    <row r="67" customFormat="1" ht="14.5" customHeight="1" x14ac:dyDescent="0.35"/>
  </sheetData>
  <mergeCells count="75">
    <mergeCell ref="A1:X1"/>
    <mergeCell ref="A2:X2"/>
    <mergeCell ref="F5:F11"/>
    <mergeCell ref="G5:G11"/>
    <mergeCell ref="H11:H16"/>
    <mergeCell ref="I11:I16"/>
    <mergeCell ref="J11:J16"/>
    <mergeCell ref="K11:K16"/>
    <mergeCell ref="F12:F17"/>
    <mergeCell ref="G12:G17"/>
    <mergeCell ref="P11:P14"/>
    <mergeCell ref="Q11:Q14"/>
    <mergeCell ref="R5:R9"/>
    <mergeCell ref="S5:S9"/>
    <mergeCell ref="R10:R16"/>
    <mergeCell ref="S10:S16"/>
    <mergeCell ref="F21:O21"/>
    <mergeCell ref="L11:L14"/>
    <mergeCell ref="M11:M14"/>
    <mergeCell ref="N11:N14"/>
    <mergeCell ref="O11:O14"/>
    <mergeCell ref="F36:F41"/>
    <mergeCell ref="G36:G41"/>
    <mergeCell ref="H36:H41"/>
    <mergeCell ref="I36:I41"/>
    <mergeCell ref="R22:R23"/>
    <mergeCell ref="R24:R29"/>
    <mergeCell ref="P28:P29"/>
    <mergeCell ref="Q28:Q29"/>
    <mergeCell ref="P22:P27"/>
    <mergeCell ref="Q22:Q27"/>
    <mergeCell ref="L22:L28"/>
    <mergeCell ref="M22:M28"/>
    <mergeCell ref="N22:N28"/>
    <mergeCell ref="O22:O28"/>
    <mergeCell ref="K22:K28"/>
    <mergeCell ref="R46:R47"/>
    <mergeCell ref="S46:S47"/>
    <mergeCell ref="R48:R53"/>
    <mergeCell ref="S48:S53"/>
    <mergeCell ref="P52:P53"/>
    <mergeCell ref="Q52:Q53"/>
    <mergeCell ref="Q46:Q51"/>
    <mergeCell ref="P46:P51"/>
    <mergeCell ref="S22:S23"/>
    <mergeCell ref="S24:S29"/>
    <mergeCell ref="F22:F28"/>
    <mergeCell ref="G22:G28"/>
    <mergeCell ref="H22:H28"/>
    <mergeCell ref="I22:I28"/>
    <mergeCell ref="J22:J28"/>
    <mergeCell ref="S36:S39"/>
    <mergeCell ref="R30:R35"/>
    <mergeCell ref="S30:S35"/>
    <mergeCell ref="J36:J39"/>
    <mergeCell ref="K36:K39"/>
    <mergeCell ref="L36:L39"/>
    <mergeCell ref="M36:M39"/>
    <mergeCell ref="N36:N39"/>
    <mergeCell ref="O36:O39"/>
    <mergeCell ref="P30:P34"/>
    <mergeCell ref="Q30:Q34"/>
    <mergeCell ref="P35:P41"/>
    <mergeCell ref="Q35:Q41"/>
    <mergeCell ref="R36:R39"/>
    <mergeCell ref="F46:F52"/>
    <mergeCell ref="G46:G52"/>
    <mergeCell ref="H46:H52"/>
    <mergeCell ref="I46:I52"/>
    <mergeCell ref="J46:J52"/>
    <mergeCell ref="K46:K52"/>
    <mergeCell ref="L46:L52"/>
    <mergeCell ref="M46:M52"/>
    <mergeCell ref="N46:N52"/>
    <mergeCell ref="O46:O52"/>
  </mergeCells>
  <pageMargins left="0.25" right="0.25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33700-6F04-45C1-9D50-211606AD9079}">
  <sheetPr>
    <pageSetUpPr fitToPage="1"/>
  </sheetPr>
  <dimension ref="A1:X67"/>
  <sheetViews>
    <sheetView topLeftCell="A22" zoomScale="70" zoomScaleNormal="70" workbookViewId="0">
      <selection activeCell="S45" sqref="S45"/>
    </sheetView>
  </sheetViews>
  <sheetFormatPr defaultRowHeight="14.5" x14ac:dyDescent="0.35"/>
  <cols>
    <col min="1" max="1" width="5.453125" bestFit="1" customWidth="1"/>
    <col min="2" max="2" width="8.26953125" bestFit="1" customWidth="1"/>
    <col min="3" max="3" width="8.1796875" bestFit="1" customWidth="1"/>
    <col min="4" max="5" width="5.36328125" bestFit="1" customWidth="1"/>
    <col min="6" max="6" width="22.453125" customWidth="1"/>
    <col min="7" max="7" width="6.453125" customWidth="1"/>
    <col min="8" max="8" width="21.453125" customWidth="1"/>
    <col min="9" max="9" width="6.453125" customWidth="1"/>
    <col min="10" max="10" width="21.453125" customWidth="1"/>
    <col min="11" max="11" width="6.453125" customWidth="1"/>
    <col min="12" max="12" width="21.453125" customWidth="1"/>
    <col min="13" max="13" width="6.453125" customWidth="1"/>
    <col min="14" max="14" width="21.453125" customWidth="1"/>
    <col min="15" max="15" width="6.453125" customWidth="1"/>
    <col min="16" max="16" width="21.453125" customWidth="1"/>
    <col min="17" max="17" width="6.453125" customWidth="1"/>
    <col min="18" max="18" width="21.81640625" customWidth="1"/>
    <col min="19" max="19" width="6.453125" customWidth="1"/>
    <col min="20" max="21" width="8.26953125" bestFit="1" customWidth="1"/>
    <col min="22" max="22" width="8.1796875" bestFit="1" customWidth="1"/>
    <col min="23" max="23" width="8.26953125" bestFit="1" customWidth="1"/>
    <col min="24" max="24" width="6" customWidth="1"/>
  </cols>
  <sheetData>
    <row r="1" spans="1:24" ht="15" thickBot="1" x14ac:dyDescent="0.4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15" thickBot="1" x14ac:dyDescent="0.4">
      <c r="A2" s="126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" thickBot="1" x14ac:dyDescent="0.4">
      <c r="A3" s="1" t="s">
        <v>2</v>
      </c>
      <c r="B3" s="2" t="s">
        <v>3</v>
      </c>
      <c r="C3" s="3" t="s">
        <v>4</v>
      </c>
      <c r="D3" s="4" t="s">
        <v>5</v>
      </c>
      <c r="E3" s="5"/>
      <c r="F3" s="6">
        <v>45866</v>
      </c>
      <c r="G3" s="7"/>
      <c r="H3" s="8">
        <f>F3+1</f>
        <v>45867</v>
      </c>
      <c r="I3" s="7"/>
      <c r="J3" s="8">
        <f>H3+1</f>
        <v>45868</v>
      </c>
      <c r="K3" s="7"/>
      <c r="L3" s="8">
        <f>J3+1</f>
        <v>45869</v>
      </c>
      <c r="M3" s="7"/>
      <c r="N3" s="8">
        <f>L3+1</f>
        <v>45870</v>
      </c>
      <c r="O3" s="7"/>
      <c r="P3" s="8">
        <f>N3+1</f>
        <v>45871</v>
      </c>
      <c r="Q3" s="7"/>
      <c r="R3" s="8">
        <f>P3+1</f>
        <v>45872</v>
      </c>
      <c r="S3" s="9"/>
      <c r="T3" s="2" t="s">
        <v>3</v>
      </c>
      <c r="U3" s="10" t="s">
        <v>4</v>
      </c>
      <c r="V3" s="11" t="s">
        <v>5</v>
      </c>
      <c r="W3" s="5"/>
      <c r="X3" s="12" t="s">
        <v>2</v>
      </c>
    </row>
    <row r="4" spans="1:24" ht="15" thickBot="1" x14ac:dyDescent="0.4">
      <c r="A4" s="13" t="s">
        <v>6</v>
      </c>
      <c r="B4" s="14" t="s">
        <v>6</v>
      </c>
      <c r="C4" s="15" t="s">
        <v>6</v>
      </c>
      <c r="D4" s="14" t="s">
        <v>7</v>
      </c>
      <c r="E4" s="16" t="s">
        <v>8</v>
      </c>
      <c r="F4" s="17" t="s">
        <v>9</v>
      </c>
      <c r="G4" s="18" t="s">
        <v>10</v>
      </c>
      <c r="H4" s="18" t="s">
        <v>11</v>
      </c>
      <c r="I4" s="18" t="s">
        <v>10</v>
      </c>
      <c r="J4" s="18" t="s">
        <v>12</v>
      </c>
      <c r="K4" s="18" t="s">
        <v>10</v>
      </c>
      <c r="L4" s="18" t="s">
        <v>13</v>
      </c>
      <c r="M4" s="18" t="s">
        <v>10</v>
      </c>
      <c r="N4" s="18" t="s">
        <v>14</v>
      </c>
      <c r="O4" s="18" t="s">
        <v>10</v>
      </c>
      <c r="P4" s="18" t="s">
        <v>15</v>
      </c>
      <c r="Q4" s="18" t="s">
        <v>10</v>
      </c>
      <c r="R4" s="18" t="s">
        <v>16</v>
      </c>
      <c r="S4" s="19" t="s">
        <v>10</v>
      </c>
      <c r="T4" s="14" t="s">
        <v>6</v>
      </c>
      <c r="U4" s="16" t="s">
        <v>6</v>
      </c>
      <c r="V4" s="14" t="s">
        <v>7</v>
      </c>
      <c r="W4" s="16" t="s">
        <v>8</v>
      </c>
      <c r="X4" s="20" t="s">
        <v>6</v>
      </c>
    </row>
    <row r="5" spans="1:24" ht="15.75" customHeight="1" x14ac:dyDescent="0.35">
      <c r="A5" s="21">
        <v>2.1458333333331998</v>
      </c>
      <c r="B5" s="22">
        <v>1.25</v>
      </c>
      <c r="C5" s="23">
        <v>1.2916666666666701</v>
      </c>
      <c r="D5" s="24">
        <v>1.7499999999999301</v>
      </c>
      <c r="E5" s="25">
        <v>1.62499999999995</v>
      </c>
      <c r="F5" s="129" t="s">
        <v>119</v>
      </c>
      <c r="G5" s="131" t="s">
        <v>17</v>
      </c>
      <c r="H5" s="26" t="s">
        <v>18</v>
      </c>
      <c r="I5" s="27">
        <f t="shared" ref="I5:I10" si="0">G30</f>
        <v>471</v>
      </c>
      <c r="J5" s="26" t="s">
        <v>18</v>
      </c>
      <c r="K5" s="27">
        <f t="shared" ref="K5:K10" si="1">I30</f>
        <v>472</v>
      </c>
      <c r="L5" s="26" t="s">
        <v>18</v>
      </c>
      <c r="M5" s="27">
        <f t="shared" ref="M5:M10" si="2">K30</f>
        <v>473</v>
      </c>
      <c r="N5" s="26" t="s">
        <v>18</v>
      </c>
      <c r="O5" s="27">
        <f t="shared" ref="O5:O10" si="3">M30</f>
        <v>474</v>
      </c>
      <c r="P5" s="26" t="s">
        <v>18</v>
      </c>
      <c r="Q5" s="27">
        <f t="shared" ref="Q5:Q10" si="4">O30</f>
        <v>475</v>
      </c>
      <c r="R5" s="133" t="s">
        <v>128</v>
      </c>
      <c r="S5" s="135" t="s">
        <v>17</v>
      </c>
      <c r="T5" s="28">
        <v>1.25</v>
      </c>
      <c r="U5" s="23">
        <v>1.2916666666666701</v>
      </c>
      <c r="V5" s="24">
        <v>1.7499999999999301</v>
      </c>
      <c r="W5" s="29">
        <v>1.62499999999995</v>
      </c>
      <c r="X5" s="30">
        <v>2.1458333333331998</v>
      </c>
    </row>
    <row r="6" spans="1:24" ht="15.75" customHeight="1" x14ac:dyDescent="0.35">
      <c r="A6" s="31">
        <v>2.1666666666665302</v>
      </c>
      <c r="B6" s="32">
        <v>1.2708333333333299</v>
      </c>
      <c r="C6" s="33">
        <v>1.3125</v>
      </c>
      <c r="D6" s="34">
        <v>1.77083333333326</v>
      </c>
      <c r="E6" s="35">
        <v>1.64583333333328</v>
      </c>
      <c r="F6" s="130"/>
      <c r="G6" s="132"/>
      <c r="H6" s="36" t="s">
        <v>19</v>
      </c>
      <c r="I6" s="37">
        <f t="shared" si="0"/>
        <v>537</v>
      </c>
      <c r="J6" s="36" t="s">
        <v>19</v>
      </c>
      <c r="K6" s="37">
        <f t="shared" si="1"/>
        <v>539</v>
      </c>
      <c r="L6" s="36" t="s">
        <v>19</v>
      </c>
      <c r="M6" s="37">
        <f t="shared" si="2"/>
        <v>541</v>
      </c>
      <c r="N6" s="36" t="s">
        <v>19</v>
      </c>
      <c r="O6" s="37">
        <f t="shared" si="3"/>
        <v>543</v>
      </c>
      <c r="P6" s="36" t="s">
        <v>19</v>
      </c>
      <c r="Q6" s="37">
        <f t="shared" si="4"/>
        <v>545</v>
      </c>
      <c r="R6" s="134"/>
      <c r="S6" s="136"/>
      <c r="T6" s="38">
        <v>1.2708333333333299</v>
      </c>
      <c r="U6" s="33">
        <v>1.3125</v>
      </c>
      <c r="V6" s="34">
        <v>1.77083333333326</v>
      </c>
      <c r="W6" s="39">
        <v>1.64583333333328</v>
      </c>
      <c r="X6" s="40">
        <v>2.1666666666665302</v>
      </c>
    </row>
    <row r="7" spans="1:24" ht="15" customHeight="1" x14ac:dyDescent="0.35">
      <c r="A7" s="31">
        <v>2.1874999999998601</v>
      </c>
      <c r="B7" s="32">
        <v>1.2916666666666701</v>
      </c>
      <c r="C7" s="33">
        <v>1.3333333333333299</v>
      </c>
      <c r="D7" s="41">
        <v>1.7916666666665899</v>
      </c>
      <c r="E7" s="35">
        <v>1.6666666666666099</v>
      </c>
      <c r="F7" s="130"/>
      <c r="G7" s="132"/>
      <c r="H7" s="36" t="s">
        <v>19</v>
      </c>
      <c r="I7" s="37">
        <f t="shared" si="0"/>
        <v>538</v>
      </c>
      <c r="J7" s="36" t="s">
        <v>19</v>
      </c>
      <c r="K7" s="37">
        <f t="shared" si="1"/>
        <v>540</v>
      </c>
      <c r="L7" s="36" t="s">
        <v>19</v>
      </c>
      <c r="M7" s="37">
        <f t="shared" si="2"/>
        <v>542</v>
      </c>
      <c r="N7" s="36" t="s">
        <v>19</v>
      </c>
      <c r="O7" s="37">
        <f t="shared" si="3"/>
        <v>544</v>
      </c>
      <c r="P7" s="36" t="s">
        <v>19</v>
      </c>
      <c r="Q7" s="37">
        <f t="shared" si="4"/>
        <v>546</v>
      </c>
      <c r="R7" s="134"/>
      <c r="S7" s="136"/>
      <c r="T7" s="38">
        <v>1.2916666666666701</v>
      </c>
      <c r="U7" s="33">
        <v>1.3333333333333299</v>
      </c>
      <c r="V7" s="41">
        <v>1.7916666666665899</v>
      </c>
      <c r="W7" s="39">
        <v>1.6666666666666099</v>
      </c>
      <c r="X7" s="40">
        <v>2.1874999999998601</v>
      </c>
    </row>
    <row r="8" spans="1:24" ht="15" customHeight="1" x14ac:dyDescent="0.35">
      <c r="A8" s="31">
        <v>2.20833333333319</v>
      </c>
      <c r="B8" s="32">
        <v>1.3125</v>
      </c>
      <c r="C8" s="33">
        <v>1.3541666666666601</v>
      </c>
      <c r="D8" s="41">
        <v>1.8124999999999201</v>
      </c>
      <c r="E8" s="35">
        <v>1.68749999999994</v>
      </c>
      <c r="F8" s="130"/>
      <c r="G8" s="132"/>
      <c r="H8" s="42" t="s">
        <v>20</v>
      </c>
      <c r="I8" s="37">
        <f t="shared" si="0"/>
        <v>82</v>
      </c>
      <c r="J8" s="42" t="s">
        <v>20</v>
      </c>
      <c r="K8" s="37">
        <f t="shared" si="1"/>
        <v>83</v>
      </c>
      <c r="L8" s="42" t="s">
        <v>20</v>
      </c>
      <c r="M8" s="37">
        <f t="shared" si="2"/>
        <v>84</v>
      </c>
      <c r="N8" s="42" t="s">
        <v>20</v>
      </c>
      <c r="O8" s="37">
        <f t="shared" si="3"/>
        <v>85</v>
      </c>
      <c r="P8" s="42" t="s">
        <v>21</v>
      </c>
      <c r="Q8" s="37">
        <f t="shared" ref="Q8" si="5">O33</f>
        <v>92</v>
      </c>
      <c r="R8" s="134"/>
      <c r="S8" s="136"/>
      <c r="T8" s="38">
        <v>1.3125</v>
      </c>
      <c r="U8" s="33">
        <v>1.3541666666666601</v>
      </c>
      <c r="V8" s="41">
        <v>1.8124999999999201</v>
      </c>
      <c r="W8" s="39">
        <v>1.68749999999994</v>
      </c>
      <c r="X8" s="40">
        <v>2.20833333333319</v>
      </c>
    </row>
    <row r="9" spans="1:24" ht="15.75" customHeight="1" x14ac:dyDescent="0.35">
      <c r="A9" s="31">
        <v>2.22916666666652</v>
      </c>
      <c r="B9" s="32">
        <v>1.3333333333333299</v>
      </c>
      <c r="C9" s="33">
        <v>1.37499999999999</v>
      </c>
      <c r="D9" s="41">
        <v>1.83333333333325</v>
      </c>
      <c r="E9" s="35">
        <v>1.70833333333327</v>
      </c>
      <c r="F9" s="130"/>
      <c r="G9" s="132"/>
      <c r="H9" s="42" t="s">
        <v>21</v>
      </c>
      <c r="I9" s="37">
        <f t="shared" si="0"/>
        <v>88</v>
      </c>
      <c r="J9" s="42" t="s">
        <v>21</v>
      </c>
      <c r="K9" s="37">
        <f t="shared" si="1"/>
        <v>89</v>
      </c>
      <c r="L9" s="42" t="s">
        <v>21</v>
      </c>
      <c r="M9" s="37">
        <f t="shared" si="2"/>
        <v>90</v>
      </c>
      <c r="N9" s="42" t="s">
        <v>21</v>
      </c>
      <c r="O9" s="37">
        <f t="shared" si="3"/>
        <v>91</v>
      </c>
      <c r="P9" s="42" t="s">
        <v>21</v>
      </c>
      <c r="Q9" s="37">
        <f t="shared" si="4"/>
        <v>93</v>
      </c>
      <c r="R9" s="134"/>
      <c r="S9" s="136"/>
      <c r="T9" s="38">
        <v>1.3333333333333299</v>
      </c>
      <c r="U9" s="33">
        <v>1.37499999999999</v>
      </c>
      <c r="V9" s="41">
        <v>1.83333333333325</v>
      </c>
      <c r="W9" s="39">
        <v>1.70833333333327</v>
      </c>
      <c r="X9" s="40">
        <v>2.22916666666652</v>
      </c>
    </row>
    <row r="10" spans="1:24" ht="15" customHeight="1" x14ac:dyDescent="0.35">
      <c r="A10" s="31">
        <v>2.2499999999998499</v>
      </c>
      <c r="B10" s="32">
        <v>1.3541666666666601</v>
      </c>
      <c r="C10" s="33">
        <v>1.3958333333333199</v>
      </c>
      <c r="D10" s="41">
        <v>1.8541666666665799</v>
      </c>
      <c r="E10" s="35">
        <v>1.7291666666665999</v>
      </c>
      <c r="F10" s="130"/>
      <c r="G10" s="132"/>
      <c r="H10" s="42" t="s">
        <v>22</v>
      </c>
      <c r="I10" s="37">
        <f t="shared" si="0"/>
        <v>67</v>
      </c>
      <c r="J10" s="42" t="s">
        <v>22</v>
      </c>
      <c r="K10" s="37">
        <f t="shared" si="1"/>
        <v>68</v>
      </c>
      <c r="L10" s="42" t="s">
        <v>22</v>
      </c>
      <c r="M10" s="37">
        <f t="shared" si="2"/>
        <v>69</v>
      </c>
      <c r="N10" s="42" t="s">
        <v>22</v>
      </c>
      <c r="O10" s="37">
        <f t="shared" si="3"/>
        <v>70</v>
      </c>
      <c r="P10" s="42" t="s">
        <v>22</v>
      </c>
      <c r="Q10" s="37">
        <f t="shared" si="4"/>
        <v>71</v>
      </c>
      <c r="R10" s="139" t="s">
        <v>129</v>
      </c>
      <c r="S10" s="140" t="s">
        <v>17</v>
      </c>
      <c r="T10" s="38">
        <v>1.3541666666666601</v>
      </c>
      <c r="U10" s="33">
        <v>1.3958333333333199</v>
      </c>
      <c r="V10" s="41">
        <v>1.8541666666665799</v>
      </c>
      <c r="W10" s="39">
        <v>1.7291666666665999</v>
      </c>
      <c r="X10" s="40">
        <v>2.2499999999998499</v>
      </c>
    </row>
    <row r="11" spans="1:24" ht="15" customHeight="1" x14ac:dyDescent="0.35">
      <c r="A11" s="31">
        <v>2.2708333333331798</v>
      </c>
      <c r="B11" s="32">
        <v>1.37499999999999</v>
      </c>
      <c r="C11" s="33">
        <v>1.4166666666666501</v>
      </c>
      <c r="D11" s="41">
        <v>1.8749999999999101</v>
      </c>
      <c r="E11" s="35">
        <v>1.7499999999999301</v>
      </c>
      <c r="F11" s="137" t="s">
        <v>120</v>
      </c>
      <c r="G11" s="138" t="s">
        <v>17</v>
      </c>
      <c r="H11" s="139" t="s">
        <v>97</v>
      </c>
      <c r="I11" s="138" t="s">
        <v>17</v>
      </c>
      <c r="J11" s="139" t="s">
        <v>126</v>
      </c>
      <c r="K11" s="138" t="s">
        <v>17</v>
      </c>
      <c r="L11" s="139" t="s">
        <v>127</v>
      </c>
      <c r="M11" s="138" t="s">
        <v>17</v>
      </c>
      <c r="N11" s="139" t="s">
        <v>95</v>
      </c>
      <c r="O11" s="138" t="s">
        <v>17</v>
      </c>
      <c r="P11" s="139" t="s">
        <v>96</v>
      </c>
      <c r="Q11" s="138" t="s">
        <v>17</v>
      </c>
      <c r="R11" s="139"/>
      <c r="S11" s="140"/>
      <c r="T11" s="38">
        <v>1.37499999999999</v>
      </c>
      <c r="U11" s="33">
        <v>1.4166666666666501</v>
      </c>
      <c r="V11" s="41">
        <v>1.8749999999999101</v>
      </c>
      <c r="W11" s="39">
        <v>1.7499999999999301</v>
      </c>
      <c r="X11" s="40">
        <v>2.2708333333331798</v>
      </c>
    </row>
    <row r="12" spans="1:24" ht="15.75" customHeight="1" x14ac:dyDescent="0.35">
      <c r="A12" s="31">
        <v>2.2916666666665102</v>
      </c>
      <c r="B12" s="32">
        <v>1.3958333333333199</v>
      </c>
      <c r="C12" s="33">
        <v>1.43749999999998</v>
      </c>
      <c r="D12" s="41">
        <v>1.89583333333324</v>
      </c>
      <c r="E12" s="35">
        <v>1.77083333333326</v>
      </c>
      <c r="F12" s="137"/>
      <c r="G12" s="138"/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40"/>
      <c r="T12" s="38">
        <v>1.3958333333333199</v>
      </c>
      <c r="U12" s="33">
        <v>1.43749999999998</v>
      </c>
      <c r="V12" s="41">
        <v>1.89583333333324</v>
      </c>
      <c r="W12" s="39">
        <v>1.77083333333326</v>
      </c>
      <c r="X12" s="40">
        <v>2.2916666666665102</v>
      </c>
    </row>
    <row r="13" spans="1:24" ht="15" customHeight="1" x14ac:dyDescent="0.35">
      <c r="A13" s="31">
        <v>2.3124999999998401</v>
      </c>
      <c r="B13" s="32">
        <v>1.4166666666666501</v>
      </c>
      <c r="C13" s="33">
        <v>1.4583333333333099</v>
      </c>
      <c r="D13" s="41">
        <v>1.9166666666665699</v>
      </c>
      <c r="E13" s="43">
        <v>1.7916666666665899</v>
      </c>
      <c r="F13" s="137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40"/>
      <c r="T13" s="38">
        <v>1.4166666666666501</v>
      </c>
      <c r="U13" s="33">
        <v>1.4583333333333099</v>
      </c>
      <c r="V13" s="41">
        <v>1.9166666666665699</v>
      </c>
      <c r="W13" s="44">
        <v>1.7916666666665899</v>
      </c>
      <c r="X13" s="40">
        <v>2.3124999999998401</v>
      </c>
    </row>
    <row r="14" spans="1:24" ht="15" customHeight="1" x14ac:dyDescent="0.35">
      <c r="A14" s="31">
        <v>2.3333333333331701</v>
      </c>
      <c r="B14" s="32">
        <v>1.43749999999998</v>
      </c>
      <c r="C14" s="33">
        <v>1.4791666666666401</v>
      </c>
      <c r="D14" s="41">
        <v>1.9374999999999001</v>
      </c>
      <c r="E14" s="43">
        <v>1.8124999999999201</v>
      </c>
      <c r="F14" s="137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40"/>
      <c r="T14" s="38">
        <v>1.43749999999998</v>
      </c>
      <c r="U14" s="33">
        <v>1.4791666666666401</v>
      </c>
      <c r="V14" s="41">
        <v>1.9374999999999001</v>
      </c>
      <c r="W14" s="44">
        <v>1.8124999999999201</v>
      </c>
      <c r="X14" s="40">
        <v>2.3333333333331701</v>
      </c>
    </row>
    <row r="15" spans="1:24" ht="15" customHeight="1" x14ac:dyDescent="0.35">
      <c r="A15" s="31">
        <v>2.3541666666665</v>
      </c>
      <c r="B15" s="32">
        <v>1.4583333333333099</v>
      </c>
      <c r="C15" s="33">
        <v>1.49999999999997</v>
      </c>
      <c r="D15" s="34">
        <v>1.95833333333323</v>
      </c>
      <c r="E15" s="43">
        <v>1.83333333333325</v>
      </c>
      <c r="F15" s="156" t="s">
        <v>25</v>
      </c>
      <c r="G15" s="141">
        <f>Q28-1</f>
        <v>30</v>
      </c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40"/>
      <c r="T15" s="38">
        <v>1.4583333333333099</v>
      </c>
      <c r="U15" s="33">
        <v>1.49999999999997</v>
      </c>
      <c r="V15" s="34">
        <v>1.95833333333323</v>
      </c>
      <c r="W15" s="44">
        <v>1.83333333333325</v>
      </c>
      <c r="X15" s="40">
        <v>2.3541666666665</v>
      </c>
    </row>
    <row r="16" spans="1:24" ht="15" customHeight="1" x14ac:dyDescent="0.35">
      <c r="A16" s="31">
        <v>2.3749999999998299</v>
      </c>
      <c r="B16" s="32">
        <v>1.4791666666666401</v>
      </c>
      <c r="C16" s="33">
        <v>1.5208333333333</v>
      </c>
      <c r="D16" s="34">
        <v>1.9791666666665599</v>
      </c>
      <c r="E16" s="43">
        <v>1.8541666666665799</v>
      </c>
      <c r="F16" s="156"/>
      <c r="G16" s="141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40"/>
      <c r="T16" s="38">
        <v>1.4791666666666401</v>
      </c>
      <c r="U16" s="33">
        <v>1.5208333333333</v>
      </c>
      <c r="V16" s="34">
        <v>1.9791666666665599</v>
      </c>
      <c r="W16" s="44">
        <v>1.8541666666665799</v>
      </c>
      <c r="X16" s="40">
        <v>2.3749999999998299</v>
      </c>
    </row>
    <row r="17" spans="1:24" ht="15" customHeight="1" x14ac:dyDescent="0.35">
      <c r="A17" s="31">
        <v>2.3958333333331598</v>
      </c>
      <c r="B17" s="32">
        <v>1.49999999999997</v>
      </c>
      <c r="C17" s="33">
        <v>1.5416666666666301</v>
      </c>
      <c r="D17" s="34">
        <v>1.9999999999998901</v>
      </c>
      <c r="E17" s="43">
        <v>1.8749999999999101</v>
      </c>
      <c r="F17" s="46" t="s">
        <v>20</v>
      </c>
      <c r="G17" s="59">
        <f>G33-1</f>
        <v>81</v>
      </c>
      <c r="H17" s="45" t="s">
        <v>20</v>
      </c>
      <c r="I17" s="59">
        <f>G33</f>
        <v>82</v>
      </c>
      <c r="J17" s="45" t="s">
        <v>20</v>
      </c>
      <c r="K17" s="59">
        <f>I33</f>
        <v>83</v>
      </c>
      <c r="L17" s="45" t="s">
        <v>20</v>
      </c>
      <c r="M17" s="59">
        <f>K33</f>
        <v>84</v>
      </c>
      <c r="N17" s="45" t="s">
        <v>20</v>
      </c>
      <c r="O17" s="59">
        <f>M33</f>
        <v>85</v>
      </c>
      <c r="P17" s="45" t="s">
        <v>21</v>
      </c>
      <c r="Q17" s="59">
        <f>O33</f>
        <v>92</v>
      </c>
      <c r="R17" s="49" t="s">
        <v>22</v>
      </c>
      <c r="S17" s="50">
        <f>G35</f>
        <v>67</v>
      </c>
      <c r="T17" s="38">
        <v>1.49999999999997</v>
      </c>
      <c r="U17" s="33">
        <v>1.5416666666666301</v>
      </c>
      <c r="V17" s="34">
        <v>1.9999999999998901</v>
      </c>
      <c r="W17" s="44">
        <v>1.8749999999999101</v>
      </c>
      <c r="X17" s="40">
        <v>2.3958333333331598</v>
      </c>
    </row>
    <row r="18" spans="1:24" ht="15.75" customHeight="1" x14ac:dyDescent="0.35">
      <c r="A18" s="31">
        <v>2.4166666666664902</v>
      </c>
      <c r="B18" s="32">
        <v>1.5208333333333</v>
      </c>
      <c r="C18" s="33">
        <v>1.56249999999996</v>
      </c>
      <c r="D18" s="34">
        <v>2.0208333333332198</v>
      </c>
      <c r="E18" s="43">
        <v>1.89583333333324</v>
      </c>
      <c r="F18" s="46" t="s">
        <v>21</v>
      </c>
      <c r="G18" s="59">
        <f>G34-1</f>
        <v>87</v>
      </c>
      <c r="H18" s="45" t="s">
        <v>21</v>
      </c>
      <c r="I18" s="59">
        <f>G34</f>
        <v>88</v>
      </c>
      <c r="J18" s="45" t="s">
        <v>21</v>
      </c>
      <c r="K18" s="59">
        <f>I34</f>
        <v>89</v>
      </c>
      <c r="L18" s="45" t="s">
        <v>21</v>
      </c>
      <c r="M18" s="59">
        <f>K34</f>
        <v>90</v>
      </c>
      <c r="N18" s="45" t="s">
        <v>21</v>
      </c>
      <c r="O18" s="59">
        <f>M34</f>
        <v>91</v>
      </c>
      <c r="P18" s="45" t="s">
        <v>21</v>
      </c>
      <c r="Q18" s="59">
        <f>O34</f>
        <v>93</v>
      </c>
      <c r="R18" s="49" t="s">
        <v>22</v>
      </c>
      <c r="S18" s="50">
        <f>I35</f>
        <v>68</v>
      </c>
      <c r="T18" s="38">
        <v>1.5208333333333</v>
      </c>
      <c r="U18" s="33">
        <v>1.56249999999996</v>
      </c>
      <c r="V18" s="34">
        <v>2.0208333333332198</v>
      </c>
      <c r="W18" s="44">
        <v>1.89583333333324</v>
      </c>
      <c r="X18" s="40">
        <v>2.4166666666664902</v>
      </c>
    </row>
    <row r="19" spans="1:24" ht="15" customHeight="1" x14ac:dyDescent="0.35">
      <c r="A19" s="31">
        <v>2.4374999999998201</v>
      </c>
      <c r="B19" s="32">
        <v>1.5416666666666301</v>
      </c>
      <c r="C19" s="33">
        <v>1.58333333333329</v>
      </c>
      <c r="D19" s="34">
        <v>2.0416666666665502</v>
      </c>
      <c r="E19" s="43">
        <v>1.9166666666665699</v>
      </c>
      <c r="F19" s="47" t="s">
        <v>19</v>
      </c>
      <c r="G19" s="48">
        <f>G31-2</f>
        <v>535</v>
      </c>
      <c r="H19" s="49" t="s">
        <v>19</v>
      </c>
      <c r="I19" s="48">
        <f>G31</f>
        <v>537</v>
      </c>
      <c r="J19" s="49" t="s">
        <v>19</v>
      </c>
      <c r="K19" s="48">
        <f>I31</f>
        <v>539</v>
      </c>
      <c r="L19" s="49" t="s">
        <v>19</v>
      </c>
      <c r="M19" s="48">
        <f>K31</f>
        <v>541</v>
      </c>
      <c r="N19" s="49" t="s">
        <v>19</v>
      </c>
      <c r="O19" s="48">
        <f>M31</f>
        <v>543</v>
      </c>
      <c r="P19" s="49" t="s">
        <v>19</v>
      </c>
      <c r="Q19" s="48">
        <f>O31</f>
        <v>545</v>
      </c>
      <c r="R19" s="49" t="s">
        <v>22</v>
      </c>
      <c r="S19" s="50">
        <f>K35</f>
        <v>69</v>
      </c>
      <c r="T19" s="38">
        <v>1.5416666666666301</v>
      </c>
      <c r="U19" s="33">
        <v>1.58333333333329</v>
      </c>
      <c r="V19" s="34">
        <v>2.0416666666665502</v>
      </c>
      <c r="W19" s="44">
        <v>1.9166666666665699</v>
      </c>
      <c r="X19" s="40">
        <v>2.4374999999998201</v>
      </c>
    </row>
    <row r="20" spans="1:24" ht="15" customHeight="1" x14ac:dyDescent="0.35">
      <c r="A20" s="31">
        <v>2.4583333333331501</v>
      </c>
      <c r="B20" s="32">
        <v>1.56249999999996</v>
      </c>
      <c r="C20" s="33">
        <v>1.6041666666666199</v>
      </c>
      <c r="D20" s="34">
        <v>2.0624999999998801</v>
      </c>
      <c r="E20" s="43">
        <v>1.9374999999999001</v>
      </c>
      <c r="F20" s="47" t="s">
        <v>19</v>
      </c>
      <c r="G20" s="48">
        <f>G31-1</f>
        <v>536</v>
      </c>
      <c r="H20" s="49" t="s">
        <v>19</v>
      </c>
      <c r="I20" s="48">
        <f>G32</f>
        <v>538</v>
      </c>
      <c r="J20" s="49" t="s">
        <v>19</v>
      </c>
      <c r="K20" s="48">
        <f>I32</f>
        <v>540</v>
      </c>
      <c r="L20" s="49" t="s">
        <v>19</v>
      </c>
      <c r="M20" s="48">
        <f>K32</f>
        <v>542</v>
      </c>
      <c r="N20" s="49" t="s">
        <v>19</v>
      </c>
      <c r="O20" s="48">
        <f>M32</f>
        <v>544</v>
      </c>
      <c r="P20" s="49" t="s">
        <v>19</v>
      </c>
      <c r="Q20" s="48">
        <f>O32</f>
        <v>546</v>
      </c>
      <c r="R20" s="49" t="s">
        <v>22</v>
      </c>
      <c r="S20" s="50">
        <f>M35</f>
        <v>70</v>
      </c>
      <c r="T20" s="38">
        <v>1.56249999999996</v>
      </c>
      <c r="U20" s="33">
        <v>1.6041666666666199</v>
      </c>
      <c r="V20" s="34">
        <v>2.0624999999998801</v>
      </c>
      <c r="W20" s="44">
        <v>1.9374999999999001</v>
      </c>
      <c r="X20" s="40">
        <v>2.4583333333331501</v>
      </c>
    </row>
    <row r="21" spans="1:24" ht="15" customHeight="1" x14ac:dyDescent="0.35">
      <c r="A21" s="31"/>
      <c r="B21" s="32"/>
      <c r="C21" s="33"/>
      <c r="D21" s="51"/>
      <c r="E21" s="52"/>
      <c r="F21" s="144" t="s">
        <v>24</v>
      </c>
      <c r="G21" s="145"/>
      <c r="H21" s="145"/>
      <c r="I21" s="145"/>
      <c r="J21" s="145"/>
      <c r="K21" s="145"/>
      <c r="L21" s="145"/>
      <c r="M21" s="145"/>
      <c r="N21" s="145"/>
      <c r="O21" s="145"/>
      <c r="P21" s="53"/>
      <c r="Q21" s="54"/>
      <c r="R21" s="53"/>
      <c r="S21" s="55"/>
      <c r="T21" s="38"/>
      <c r="U21" s="33"/>
      <c r="V21" s="51"/>
      <c r="W21" s="56"/>
      <c r="X21" s="40"/>
    </row>
    <row r="22" spans="1:24" ht="15" customHeight="1" x14ac:dyDescent="0.35">
      <c r="A22" s="31">
        <v>2.47916666666648</v>
      </c>
      <c r="B22" s="32">
        <v>1.58333333333329</v>
      </c>
      <c r="C22" s="33">
        <v>1.62499999999995</v>
      </c>
      <c r="D22" s="34">
        <v>2.08333333333321</v>
      </c>
      <c r="E22" s="57">
        <v>1.95833333333323</v>
      </c>
      <c r="F22" s="137" t="s">
        <v>121</v>
      </c>
      <c r="G22" s="138" t="s">
        <v>17</v>
      </c>
      <c r="H22" s="139" t="s">
        <v>122</v>
      </c>
      <c r="I22" s="138" t="s">
        <v>17</v>
      </c>
      <c r="J22" s="139" t="s">
        <v>123</v>
      </c>
      <c r="K22" s="138" t="s">
        <v>17</v>
      </c>
      <c r="L22" s="139" t="s">
        <v>124</v>
      </c>
      <c r="M22" s="138" t="s">
        <v>17</v>
      </c>
      <c r="N22" s="139" t="s">
        <v>125</v>
      </c>
      <c r="O22" s="138" t="s">
        <v>17</v>
      </c>
      <c r="P22" s="139" t="s">
        <v>130</v>
      </c>
      <c r="Q22" s="138" t="s">
        <v>17</v>
      </c>
      <c r="R22" s="141" t="s">
        <v>25</v>
      </c>
      <c r="S22" s="142">
        <f>Q28</f>
        <v>31</v>
      </c>
      <c r="T22" s="38">
        <v>1.58333333333329</v>
      </c>
      <c r="U22" s="33">
        <v>1.62499999999995</v>
      </c>
      <c r="V22" s="34">
        <v>2.08333333333321</v>
      </c>
      <c r="W22" s="58">
        <v>1.95833333333323</v>
      </c>
      <c r="X22" s="40">
        <v>2.47916666666648</v>
      </c>
    </row>
    <row r="23" spans="1:24" ht="15" customHeight="1" x14ac:dyDescent="0.35">
      <c r="A23" s="31">
        <v>2.4999999999998099</v>
      </c>
      <c r="B23" s="32">
        <v>1.6041666666666199</v>
      </c>
      <c r="C23" s="33">
        <v>1.64583333333328</v>
      </c>
      <c r="D23" s="34">
        <v>2.10416666666654</v>
      </c>
      <c r="E23" s="57">
        <v>1.9791666666665599</v>
      </c>
      <c r="F23" s="137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41"/>
      <c r="S23" s="142"/>
      <c r="T23" s="38">
        <v>1.6041666666666199</v>
      </c>
      <c r="U23" s="33">
        <v>1.64583333333328</v>
      </c>
      <c r="V23" s="34">
        <v>2.10416666666654</v>
      </c>
      <c r="W23" s="58">
        <v>1.9791666666665599</v>
      </c>
      <c r="X23" s="40">
        <v>2.4999999999998099</v>
      </c>
    </row>
    <row r="24" spans="1:24" ht="15" customHeight="1" x14ac:dyDescent="0.35">
      <c r="A24" s="31">
        <v>2.5208333333331399</v>
      </c>
      <c r="B24" s="32">
        <v>1.62499999999995</v>
      </c>
      <c r="C24" s="33">
        <v>1.6666666666666099</v>
      </c>
      <c r="D24" s="34">
        <v>2.1249999999998699</v>
      </c>
      <c r="E24" s="57">
        <v>1.9999999999998901</v>
      </c>
      <c r="F24" s="137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4" t="s">
        <v>131</v>
      </c>
      <c r="S24" s="136" t="s">
        <v>17</v>
      </c>
      <c r="T24" s="38">
        <v>1.62499999999995</v>
      </c>
      <c r="U24" s="33">
        <v>1.6666666666666099</v>
      </c>
      <c r="V24" s="34">
        <v>2.1249999999998699</v>
      </c>
      <c r="W24" s="58">
        <v>1.9999999999998901</v>
      </c>
      <c r="X24" s="40">
        <v>2.5208333333331399</v>
      </c>
    </row>
    <row r="25" spans="1:24" ht="15" customHeight="1" x14ac:dyDescent="0.35">
      <c r="A25" s="31">
        <v>2.5416666666664698</v>
      </c>
      <c r="B25" s="32">
        <v>1.64583333333328</v>
      </c>
      <c r="C25" s="33">
        <v>1.68749999999994</v>
      </c>
      <c r="D25" s="34">
        <v>2.1458333333331998</v>
      </c>
      <c r="E25" s="57">
        <v>2.0208333333332198</v>
      </c>
      <c r="F25" s="137"/>
      <c r="G25" s="138"/>
      <c r="H25" s="139"/>
      <c r="I25" s="138"/>
      <c r="J25" s="139"/>
      <c r="K25" s="138"/>
      <c r="L25" s="139"/>
      <c r="M25" s="138"/>
      <c r="N25" s="139"/>
      <c r="O25" s="138"/>
      <c r="P25" s="139"/>
      <c r="Q25" s="138"/>
      <c r="R25" s="134"/>
      <c r="S25" s="136"/>
      <c r="T25" s="38">
        <v>1.64583333333328</v>
      </c>
      <c r="U25" s="33">
        <v>1.68749999999994</v>
      </c>
      <c r="V25" s="34">
        <v>2.1458333333331998</v>
      </c>
      <c r="W25" s="58">
        <v>2.0208333333332198</v>
      </c>
      <c r="X25" s="40">
        <v>2.5416666666664698</v>
      </c>
    </row>
    <row r="26" spans="1:24" ht="15" customHeight="1" x14ac:dyDescent="0.35">
      <c r="A26" s="31">
        <v>2.5624999999998002</v>
      </c>
      <c r="B26" s="32">
        <v>1.6666666666666099</v>
      </c>
      <c r="C26" s="33">
        <v>1.70833333333327</v>
      </c>
      <c r="D26" s="34">
        <v>2.1666666666665302</v>
      </c>
      <c r="E26" s="57">
        <v>2.0416666666665502</v>
      </c>
      <c r="F26" s="46" t="s">
        <v>18</v>
      </c>
      <c r="G26" s="59">
        <f>G30-1</f>
        <v>470</v>
      </c>
      <c r="H26" s="45" t="s">
        <v>18</v>
      </c>
      <c r="I26" s="59">
        <f>G30</f>
        <v>471</v>
      </c>
      <c r="J26" s="45" t="s">
        <v>18</v>
      </c>
      <c r="K26" s="59">
        <f>I30</f>
        <v>472</v>
      </c>
      <c r="L26" s="45" t="s">
        <v>18</v>
      </c>
      <c r="M26" s="59">
        <f>K30</f>
        <v>473</v>
      </c>
      <c r="N26" s="45" t="s">
        <v>18</v>
      </c>
      <c r="O26" s="59">
        <f>M30</f>
        <v>474</v>
      </c>
      <c r="P26" s="139"/>
      <c r="Q26" s="138"/>
      <c r="R26" s="134"/>
      <c r="S26" s="136"/>
      <c r="T26" s="38">
        <v>1.6666666666666099</v>
      </c>
      <c r="U26" s="33">
        <v>1.70833333333327</v>
      </c>
      <c r="V26" s="34">
        <v>2.1666666666665302</v>
      </c>
      <c r="W26" s="58">
        <v>2.0416666666665502</v>
      </c>
      <c r="X26" s="40">
        <v>2.5624999999998002</v>
      </c>
    </row>
    <row r="27" spans="1:24" ht="15" customHeight="1" x14ac:dyDescent="0.35">
      <c r="A27" s="31">
        <v>2.5833333333331301</v>
      </c>
      <c r="B27" s="32">
        <v>1.68749999999994</v>
      </c>
      <c r="C27" s="33">
        <v>1.7291666666665999</v>
      </c>
      <c r="D27" s="34">
        <v>2.1874999999998601</v>
      </c>
      <c r="E27" s="57">
        <v>2.0624999999998801</v>
      </c>
      <c r="F27" s="46" t="s">
        <v>20</v>
      </c>
      <c r="G27" s="59">
        <f>G33-1</f>
        <v>81</v>
      </c>
      <c r="H27" s="45" t="s">
        <v>20</v>
      </c>
      <c r="I27" s="59">
        <f>G33</f>
        <v>82</v>
      </c>
      <c r="J27" s="45" t="s">
        <v>20</v>
      </c>
      <c r="K27" s="59">
        <f>I33</f>
        <v>83</v>
      </c>
      <c r="L27" s="45" t="s">
        <v>20</v>
      </c>
      <c r="M27" s="59">
        <f>K33</f>
        <v>84</v>
      </c>
      <c r="N27" s="45" t="s">
        <v>20</v>
      </c>
      <c r="O27" s="59">
        <f>M33</f>
        <v>85</v>
      </c>
      <c r="P27" s="139"/>
      <c r="Q27" s="138"/>
      <c r="R27" s="134"/>
      <c r="S27" s="136"/>
      <c r="T27" s="38">
        <v>1.68749999999994</v>
      </c>
      <c r="U27" s="33">
        <v>1.7291666666665999</v>
      </c>
      <c r="V27" s="34">
        <v>2.1874999999998601</v>
      </c>
      <c r="W27" s="58">
        <v>2.0624999999998801</v>
      </c>
      <c r="X27" s="40">
        <v>2.5833333333331301</v>
      </c>
    </row>
    <row r="28" spans="1:24" ht="15" customHeight="1" x14ac:dyDescent="0.35">
      <c r="A28" s="31">
        <v>2.60416666666646</v>
      </c>
      <c r="B28" s="32">
        <v>1.70833333333327</v>
      </c>
      <c r="C28" s="33">
        <v>1.7499999999999301</v>
      </c>
      <c r="D28" s="34">
        <v>2.20833333333319</v>
      </c>
      <c r="E28" s="57">
        <v>2.08333333333321</v>
      </c>
      <c r="F28" s="119" t="s">
        <v>21</v>
      </c>
      <c r="G28" s="118">
        <f>G34-1</f>
        <v>87</v>
      </c>
      <c r="H28" s="118" t="s">
        <v>21</v>
      </c>
      <c r="I28" s="118">
        <f>G34</f>
        <v>88</v>
      </c>
      <c r="J28" s="118" t="s">
        <v>21</v>
      </c>
      <c r="K28" s="118">
        <f>I34</f>
        <v>89</v>
      </c>
      <c r="L28" s="118" t="s">
        <v>21</v>
      </c>
      <c r="M28" s="118">
        <f>K34</f>
        <v>90</v>
      </c>
      <c r="N28" s="118" t="s">
        <v>21</v>
      </c>
      <c r="O28" s="118">
        <f>M34</f>
        <v>91</v>
      </c>
      <c r="P28" s="148" t="s">
        <v>25</v>
      </c>
      <c r="Q28" s="143">
        <v>31</v>
      </c>
      <c r="R28" s="134"/>
      <c r="S28" s="136"/>
      <c r="T28" s="38">
        <v>1.70833333333327</v>
      </c>
      <c r="U28" s="33">
        <v>1.7499999999999301</v>
      </c>
      <c r="V28" s="34">
        <v>2.20833333333319</v>
      </c>
      <c r="W28" s="58">
        <v>2.08333333333321</v>
      </c>
      <c r="X28" s="40">
        <v>2.60416666666646</v>
      </c>
    </row>
    <row r="29" spans="1:24" ht="15" customHeight="1" x14ac:dyDescent="0.35">
      <c r="A29" s="31">
        <v>2.6249999999997899</v>
      </c>
      <c r="B29" s="32">
        <v>1.7291666666665999</v>
      </c>
      <c r="C29" s="33">
        <v>1.77083333333326</v>
      </c>
      <c r="D29" s="34">
        <v>2.22916666666652</v>
      </c>
      <c r="E29" s="57">
        <v>2.10416666666654</v>
      </c>
      <c r="F29" s="119" t="s">
        <v>22</v>
      </c>
      <c r="G29" s="118">
        <f>G35-1</f>
        <v>66</v>
      </c>
      <c r="H29" s="118" t="s">
        <v>22</v>
      </c>
      <c r="I29" s="118">
        <f>G35</f>
        <v>67</v>
      </c>
      <c r="J29" s="118" t="s">
        <v>22</v>
      </c>
      <c r="K29" s="118">
        <f>I35</f>
        <v>68</v>
      </c>
      <c r="L29" s="118" t="s">
        <v>22</v>
      </c>
      <c r="M29" s="118">
        <f>K35</f>
        <v>69</v>
      </c>
      <c r="N29" s="118" t="s">
        <v>22</v>
      </c>
      <c r="O29" s="118">
        <f>M35</f>
        <v>70</v>
      </c>
      <c r="P29" s="148"/>
      <c r="Q29" s="143"/>
      <c r="R29" s="134"/>
      <c r="S29" s="136"/>
      <c r="T29" s="38">
        <v>1.7291666666665999</v>
      </c>
      <c r="U29" s="33">
        <v>1.77083333333326</v>
      </c>
      <c r="V29" s="34">
        <v>2.22916666666652</v>
      </c>
      <c r="W29" s="58">
        <v>2.10416666666654</v>
      </c>
      <c r="X29" s="40">
        <v>2.6249999999997899</v>
      </c>
    </row>
    <row r="30" spans="1:24" ht="15" customHeight="1" x14ac:dyDescent="0.35">
      <c r="A30" s="31">
        <v>2.6458333333331199</v>
      </c>
      <c r="B30" s="32">
        <v>1.7499999999999301</v>
      </c>
      <c r="C30" s="61">
        <v>1.7916666666665899</v>
      </c>
      <c r="D30" s="62">
        <v>1.25</v>
      </c>
      <c r="E30" s="57">
        <v>2.1249999999998699</v>
      </c>
      <c r="F30" s="63" t="s">
        <v>18</v>
      </c>
      <c r="G30" s="60">
        <v>471</v>
      </c>
      <c r="H30" s="64" t="s">
        <v>18</v>
      </c>
      <c r="I30" s="60">
        <f>G30+1</f>
        <v>472</v>
      </c>
      <c r="J30" s="64" t="s">
        <v>18</v>
      </c>
      <c r="K30" s="60">
        <f>I30+1</f>
        <v>473</v>
      </c>
      <c r="L30" s="64" t="s">
        <v>18</v>
      </c>
      <c r="M30" s="60">
        <f>K30+1</f>
        <v>474</v>
      </c>
      <c r="N30" s="64" t="s">
        <v>18</v>
      </c>
      <c r="O30" s="60">
        <f>M30+1</f>
        <v>475</v>
      </c>
      <c r="P30" s="134" t="s">
        <v>128</v>
      </c>
      <c r="Q30" s="132" t="s">
        <v>17</v>
      </c>
      <c r="R30" s="134" t="s">
        <v>132</v>
      </c>
      <c r="S30" s="136" t="s">
        <v>17</v>
      </c>
      <c r="T30" s="38">
        <v>1.7499999999999301</v>
      </c>
      <c r="U30" s="61">
        <v>1.7916666666665899</v>
      </c>
      <c r="V30" s="62">
        <v>1.25</v>
      </c>
      <c r="W30" s="58">
        <v>2.1249999999998699</v>
      </c>
      <c r="X30" s="40">
        <v>2.6458333333331199</v>
      </c>
    </row>
    <row r="31" spans="1:24" ht="15.75" customHeight="1" x14ac:dyDescent="0.35">
      <c r="A31" s="31">
        <v>2.6666666666664498</v>
      </c>
      <c r="B31" s="32">
        <v>1.77083333333326</v>
      </c>
      <c r="C31" s="61">
        <v>1.8124999999999201</v>
      </c>
      <c r="D31" s="62">
        <v>1.2708333333333299</v>
      </c>
      <c r="E31" s="57">
        <v>2.1458333333331998</v>
      </c>
      <c r="F31" s="65" t="s">
        <v>19</v>
      </c>
      <c r="G31" s="60">
        <v>537</v>
      </c>
      <c r="H31" s="66" t="s">
        <v>19</v>
      </c>
      <c r="I31" s="60">
        <f>G32+1</f>
        <v>539</v>
      </c>
      <c r="J31" s="66" t="s">
        <v>19</v>
      </c>
      <c r="K31" s="60">
        <f>I32+1</f>
        <v>541</v>
      </c>
      <c r="L31" s="66" t="s">
        <v>19</v>
      </c>
      <c r="M31" s="60">
        <f>K32+1</f>
        <v>543</v>
      </c>
      <c r="N31" s="66" t="s">
        <v>19</v>
      </c>
      <c r="O31" s="60">
        <f>M32+1</f>
        <v>545</v>
      </c>
      <c r="P31" s="134"/>
      <c r="Q31" s="132"/>
      <c r="R31" s="134"/>
      <c r="S31" s="136"/>
      <c r="T31" s="38">
        <v>1.77083333333326</v>
      </c>
      <c r="U31" s="61">
        <v>1.8124999999999201</v>
      </c>
      <c r="V31" s="62">
        <v>1.2708333333333299</v>
      </c>
      <c r="W31" s="58">
        <v>2.1458333333331998</v>
      </c>
      <c r="X31" s="40">
        <v>2.6666666666664498</v>
      </c>
    </row>
    <row r="32" spans="1:24" ht="15.75" customHeight="1" x14ac:dyDescent="0.35">
      <c r="A32" s="31">
        <v>2.6874999999997802</v>
      </c>
      <c r="B32" s="67">
        <v>1.7916666666665899</v>
      </c>
      <c r="C32" s="61">
        <v>1.83333333333325</v>
      </c>
      <c r="D32" s="62">
        <v>1.2916666666666701</v>
      </c>
      <c r="E32" s="57">
        <v>2.1666666666665302</v>
      </c>
      <c r="F32" s="65" t="s">
        <v>19</v>
      </c>
      <c r="G32" s="60">
        <f>G31+1</f>
        <v>538</v>
      </c>
      <c r="H32" s="66" t="s">
        <v>19</v>
      </c>
      <c r="I32" s="60">
        <f>I31+1</f>
        <v>540</v>
      </c>
      <c r="J32" s="66" t="s">
        <v>19</v>
      </c>
      <c r="K32" s="60">
        <f>K31+1</f>
        <v>542</v>
      </c>
      <c r="L32" s="66" t="s">
        <v>19</v>
      </c>
      <c r="M32" s="60">
        <f>M31+1</f>
        <v>544</v>
      </c>
      <c r="N32" s="66" t="s">
        <v>19</v>
      </c>
      <c r="O32" s="60">
        <f>O31+1</f>
        <v>546</v>
      </c>
      <c r="P32" s="134"/>
      <c r="Q32" s="132"/>
      <c r="R32" s="134"/>
      <c r="S32" s="136"/>
      <c r="T32" s="68">
        <v>1.7916666666665899</v>
      </c>
      <c r="U32" s="61">
        <v>1.83333333333325</v>
      </c>
      <c r="V32" s="62">
        <v>1.2916666666666701</v>
      </c>
      <c r="W32" s="58">
        <v>2.1666666666665302</v>
      </c>
      <c r="X32" s="40">
        <v>2.6874999999997802</v>
      </c>
    </row>
    <row r="33" spans="1:24" ht="15" customHeight="1" x14ac:dyDescent="0.35">
      <c r="A33" s="31">
        <v>2.7083333333331101</v>
      </c>
      <c r="B33" s="67">
        <v>1.8124999999999201</v>
      </c>
      <c r="C33" s="61">
        <v>1.8541666666665799</v>
      </c>
      <c r="D33" s="62">
        <v>1.3125</v>
      </c>
      <c r="E33" s="57">
        <v>2.1874999999998601</v>
      </c>
      <c r="F33" s="69" t="s">
        <v>20</v>
      </c>
      <c r="G33" s="60">
        <v>82</v>
      </c>
      <c r="H33" s="70" t="s">
        <v>20</v>
      </c>
      <c r="I33" s="60">
        <f>G33+1</f>
        <v>83</v>
      </c>
      <c r="J33" s="70" t="s">
        <v>20</v>
      </c>
      <c r="K33" s="60">
        <f>I33+1</f>
        <v>84</v>
      </c>
      <c r="L33" s="70" t="s">
        <v>20</v>
      </c>
      <c r="M33" s="60">
        <f>K33+1</f>
        <v>85</v>
      </c>
      <c r="N33" s="72" t="s">
        <v>21</v>
      </c>
      <c r="O33" s="60">
        <f>M34+1</f>
        <v>92</v>
      </c>
      <c r="P33" s="134"/>
      <c r="Q33" s="132"/>
      <c r="R33" s="134"/>
      <c r="S33" s="136"/>
      <c r="T33" s="68">
        <v>1.8124999999999201</v>
      </c>
      <c r="U33" s="61">
        <v>1.8541666666665799</v>
      </c>
      <c r="V33" s="62">
        <v>1.3125</v>
      </c>
      <c r="W33" s="58">
        <v>2.1874999999998601</v>
      </c>
      <c r="X33" s="40">
        <v>2.7083333333331101</v>
      </c>
    </row>
    <row r="34" spans="1:24" ht="15" customHeight="1" x14ac:dyDescent="0.35">
      <c r="A34" s="31">
        <v>2.72916666666644</v>
      </c>
      <c r="B34" s="67">
        <v>1.83333333333325</v>
      </c>
      <c r="C34" s="61">
        <v>1.8749999999999101</v>
      </c>
      <c r="D34" s="62">
        <v>1.3333333333333299</v>
      </c>
      <c r="E34" s="57">
        <v>2.20833333333319</v>
      </c>
      <c r="F34" s="71" t="s">
        <v>21</v>
      </c>
      <c r="G34" s="60">
        <v>88</v>
      </c>
      <c r="H34" s="72" t="s">
        <v>21</v>
      </c>
      <c r="I34" s="60">
        <f>G34+1</f>
        <v>89</v>
      </c>
      <c r="J34" s="72" t="s">
        <v>21</v>
      </c>
      <c r="K34" s="60">
        <f>I34+1</f>
        <v>90</v>
      </c>
      <c r="L34" s="72" t="s">
        <v>21</v>
      </c>
      <c r="M34" s="60">
        <f>K34+1</f>
        <v>91</v>
      </c>
      <c r="N34" s="72" t="s">
        <v>21</v>
      </c>
      <c r="O34" s="60">
        <f>O33+1</f>
        <v>93</v>
      </c>
      <c r="P34" s="134"/>
      <c r="Q34" s="132"/>
      <c r="R34" s="134"/>
      <c r="S34" s="136"/>
      <c r="T34" s="68">
        <v>1.83333333333325</v>
      </c>
      <c r="U34" s="61">
        <v>1.8749999999999101</v>
      </c>
      <c r="V34" s="62">
        <v>1.3333333333333299</v>
      </c>
      <c r="W34" s="58">
        <v>2.20833333333319</v>
      </c>
      <c r="X34" s="40">
        <v>2.72916666666644</v>
      </c>
    </row>
    <row r="35" spans="1:24" ht="15" customHeight="1" x14ac:dyDescent="0.35">
      <c r="A35" s="31">
        <v>2.74999999999977</v>
      </c>
      <c r="B35" s="67">
        <v>1.8541666666665799</v>
      </c>
      <c r="C35" s="61">
        <v>1.89583333333324</v>
      </c>
      <c r="D35" s="62">
        <v>1.3541666666666601</v>
      </c>
      <c r="E35" s="57">
        <v>2.22916666666652</v>
      </c>
      <c r="F35" s="71" t="s">
        <v>22</v>
      </c>
      <c r="G35" s="60">
        <v>67</v>
      </c>
      <c r="H35" s="72" t="s">
        <v>22</v>
      </c>
      <c r="I35" s="60">
        <f>G35+1</f>
        <v>68</v>
      </c>
      <c r="J35" s="72" t="s">
        <v>22</v>
      </c>
      <c r="K35" s="60">
        <f>I35+1</f>
        <v>69</v>
      </c>
      <c r="L35" s="72" t="s">
        <v>22</v>
      </c>
      <c r="M35" s="60">
        <f>K35+1</f>
        <v>70</v>
      </c>
      <c r="N35" s="72" t="s">
        <v>22</v>
      </c>
      <c r="O35" s="60">
        <f>M35+1</f>
        <v>71</v>
      </c>
      <c r="P35" s="139" t="s">
        <v>129</v>
      </c>
      <c r="Q35" s="138" t="s">
        <v>17</v>
      </c>
      <c r="R35" s="134"/>
      <c r="S35" s="136"/>
      <c r="T35" s="68">
        <v>1.8541666666665799</v>
      </c>
      <c r="U35" s="61">
        <v>1.89583333333324</v>
      </c>
      <c r="V35" s="62">
        <v>1.3541666666666601</v>
      </c>
      <c r="W35" s="58">
        <v>2.22916666666652</v>
      </c>
      <c r="X35" s="40">
        <v>2.74999999999977</v>
      </c>
    </row>
    <row r="36" spans="1:24" ht="15" customHeight="1" x14ac:dyDescent="0.35">
      <c r="A36" s="31">
        <v>2.7708333333330999</v>
      </c>
      <c r="B36" s="67">
        <v>1.8749999999999101</v>
      </c>
      <c r="C36" s="61">
        <v>1.9166666666665699</v>
      </c>
      <c r="D36" s="62">
        <v>1.37499999999999</v>
      </c>
      <c r="E36" s="35">
        <v>1.25</v>
      </c>
      <c r="F36" s="137" t="s">
        <v>97</v>
      </c>
      <c r="G36" s="138" t="s">
        <v>17</v>
      </c>
      <c r="H36" s="139" t="s">
        <v>126</v>
      </c>
      <c r="I36" s="138" t="s">
        <v>17</v>
      </c>
      <c r="J36" s="139" t="s">
        <v>127</v>
      </c>
      <c r="K36" s="138" t="s">
        <v>17</v>
      </c>
      <c r="L36" s="139" t="s">
        <v>95</v>
      </c>
      <c r="M36" s="138" t="s">
        <v>17</v>
      </c>
      <c r="N36" s="139" t="s">
        <v>96</v>
      </c>
      <c r="O36" s="138" t="s">
        <v>17</v>
      </c>
      <c r="P36" s="139"/>
      <c r="Q36" s="138"/>
      <c r="R36" s="139" t="s">
        <v>23</v>
      </c>
      <c r="S36" s="140" t="s">
        <v>17</v>
      </c>
      <c r="T36" s="68">
        <v>1.8749999999999101</v>
      </c>
      <c r="U36" s="61">
        <v>1.9166666666665699</v>
      </c>
      <c r="V36" s="62">
        <v>1.37499999999999</v>
      </c>
      <c r="W36" s="39">
        <v>1.25</v>
      </c>
      <c r="X36" s="40">
        <v>2.7708333333330999</v>
      </c>
    </row>
    <row r="37" spans="1:24" ht="15" customHeight="1" x14ac:dyDescent="0.35">
      <c r="A37" s="31">
        <v>2.7916666666664298</v>
      </c>
      <c r="B37" s="67">
        <v>1.89583333333324</v>
      </c>
      <c r="C37" s="61">
        <v>1.9374999999999001</v>
      </c>
      <c r="D37" s="62">
        <v>1.3958333333333199</v>
      </c>
      <c r="E37" s="35">
        <v>1.2708333333333299</v>
      </c>
      <c r="F37" s="137"/>
      <c r="G37" s="138"/>
      <c r="H37" s="139"/>
      <c r="I37" s="138"/>
      <c r="J37" s="139"/>
      <c r="K37" s="138"/>
      <c r="L37" s="139"/>
      <c r="M37" s="138"/>
      <c r="N37" s="139"/>
      <c r="O37" s="138"/>
      <c r="P37" s="139"/>
      <c r="Q37" s="138"/>
      <c r="R37" s="139"/>
      <c r="S37" s="140"/>
      <c r="T37" s="68">
        <v>1.89583333333324</v>
      </c>
      <c r="U37" s="61">
        <v>1.9374999999999001</v>
      </c>
      <c r="V37" s="62">
        <v>1.3958333333333199</v>
      </c>
      <c r="W37" s="39">
        <v>1.2708333333333299</v>
      </c>
      <c r="X37" s="40">
        <v>2.7916666666664298</v>
      </c>
    </row>
    <row r="38" spans="1:24" ht="15" customHeight="1" x14ac:dyDescent="0.35">
      <c r="A38" s="31">
        <v>2.8124999999997602</v>
      </c>
      <c r="B38" s="67">
        <v>1.9166666666665699</v>
      </c>
      <c r="C38" s="33">
        <v>1.95833333333323</v>
      </c>
      <c r="D38" s="62">
        <v>1.4166666666666501</v>
      </c>
      <c r="E38" s="35">
        <v>1.2916666666666701</v>
      </c>
      <c r="F38" s="137"/>
      <c r="G38" s="138"/>
      <c r="H38" s="139"/>
      <c r="I38" s="138"/>
      <c r="J38" s="139"/>
      <c r="K38" s="138"/>
      <c r="L38" s="139"/>
      <c r="M38" s="138"/>
      <c r="N38" s="139"/>
      <c r="O38" s="138"/>
      <c r="P38" s="139"/>
      <c r="Q38" s="138"/>
      <c r="R38" s="139"/>
      <c r="S38" s="140"/>
      <c r="T38" s="68">
        <v>1.9166666666665699</v>
      </c>
      <c r="U38" s="33">
        <v>1.95833333333323</v>
      </c>
      <c r="V38" s="62">
        <v>1.4166666666666501</v>
      </c>
      <c r="W38" s="39">
        <v>1.2916666666666701</v>
      </c>
      <c r="X38" s="40">
        <v>2.8124999999997602</v>
      </c>
    </row>
    <row r="39" spans="1:24" ht="15.75" customHeight="1" x14ac:dyDescent="0.35">
      <c r="A39" s="31">
        <v>2.8333333333330901</v>
      </c>
      <c r="B39" s="67">
        <v>1.9374999999999001</v>
      </c>
      <c r="C39" s="33">
        <v>1.9791666666665599</v>
      </c>
      <c r="D39" s="62">
        <v>1.43749999999998</v>
      </c>
      <c r="E39" s="35">
        <v>1.3125</v>
      </c>
      <c r="F39" s="137"/>
      <c r="G39" s="138"/>
      <c r="H39" s="139"/>
      <c r="I39" s="138"/>
      <c r="J39" s="139"/>
      <c r="K39" s="138"/>
      <c r="L39" s="139"/>
      <c r="M39" s="138"/>
      <c r="N39" s="139"/>
      <c r="O39" s="138"/>
      <c r="P39" s="139"/>
      <c r="Q39" s="138"/>
      <c r="R39" s="139"/>
      <c r="S39" s="140"/>
      <c r="T39" s="68">
        <v>1.9374999999999001</v>
      </c>
      <c r="U39" s="33">
        <v>1.9791666666665599</v>
      </c>
      <c r="V39" s="62">
        <v>1.43749999999998</v>
      </c>
      <c r="W39" s="39">
        <v>1.3125</v>
      </c>
      <c r="X39" s="40">
        <v>2.8333333333330901</v>
      </c>
    </row>
    <row r="40" spans="1:24" ht="15" customHeight="1" x14ac:dyDescent="0.35">
      <c r="A40" s="31">
        <v>2.85416666666642</v>
      </c>
      <c r="B40" s="32">
        <v>1.95833333333323</v>
      </c>
      <c r="C40" s="33">
        <v>1.9999999999998901</v>
      </c>
      <c r="D40" s="62">
        <v>1.4583333333333099</v>
      </c>
      <c r="E40" s="35">
        <v>1.3333333333333299</v>
      </c>
      <c r="F40" s="137"/>
      <c r="G40" s="138"/>
      <c r="H40" s="139"/>
      <c r="I40" s="138"/>
      <c r="J40" s="139"/>
      <c r="K40" s="138"/>
      <c r="L40" s="139"/>
      <c r="M40" s="138"/>
      <c r="N40" s="139"/>
      <c r="O40" s="138"/>
      <c r="P40" s="139"/>
      <c r="Q40" s="138"/>
      <c r="R40" s="45" t="s">
        <v>20</v>
      </c>
      <c r="S40" s="117">
        <f>S42-2</f>
        <v>80</v>
      </c>
      <c r="T40" s="38">
        <v>1.95833333333323</v>
      </c>
      <c r="U40" s="33">
        <v>1.9999999999998901</v>
      </c>
      <c r="V40" s="62">
        <v>1.4583333333333099</v>
      </c>
      <c r="W40" s="39">
        <v>1.3333333333333299</v>
      </c>
      <c r="X40" s="40">
        <v>2.85416666666642</v>
      </c>
    </row>
    <row r="41" spans="1:24" ht="15" customHeight="1" x14ac:dyDescent="0.35">
      <c r="A41" s="31">
        <v>2.87499999999975</v>
      </c>
      <c r="B41" s="32">
        <v>1.9791666666665599</v>
      </c>
      <c r="C41" s="33">
        <v>2.0208333333332198</v>
      </c>
      <c r="D41" s="62">
        <v>1.4791666666666401</v>
      </c>
      <c r="E41" s="35">
        <v>1.3541666666666601</v>
      </c>
      <c r="F41" s="137"/>
      <c r="G41" s="138"/>
      <c r="H41" s="139"/>
      <c r="I41" s="138"/>
      <c r="J41" s="139"/>
      <c r="K41" s="138"/>
      <c r="L41" s="139"/>
      <c r="M41" s="138"/>
      <c r="N41" s="139"/>
      <c r="O41" s="138"/>
      <c r="P41" s="139"/>
      <c r="Q41" s="138"/>
      <c r="R41" s="45" t="s">
        <v>20</v>
      </c>
      <c r="S41" s="117">
        <f>S42-1</f>
        <v>81</v>
      </c>
      <c r="T41" s="38">
        <v>1.9791666666665599</v>
      </c>
      <c r="U41" s="33">
        <v>2.0208333333332198</v>
      </c>
      <c r="V41" s="62">
        <v>1.4791666666666401</v>
      </c>
      <c r="W41" s="39">
        <v>1.3541666666666601</v>
      </c>
      <c r="X41" s="40">
        <v>2.87499999999975</v>
      </c>
    </row>
    <row r="42" spans="1:24" ht="15" customHeight="1" x14ac:dyDescent="0.35">
      <c r="A42" s="31">
        <v>2.8958333333330799</v>
      </c>
      <c r="B42" s="32">
        <v>1.9999999999998901</v>
      </c>
      <c r="C42" s="33">
        <v>2.0416666666665502</v>
      </c>
      <c r="D42" s="62">
        <v>1.49999999999997</v>
      </c>
      <c r="E42" s="35">
        <v>1.37499999999999</v>
      </c>
      <c r="F42" s="46" t="s">
        <v>18</v>
      </c>
      <c r="G42" s="59">
        <f>G30</f>
        <v>471</v>
      </c>
      <c r="H42" s="45" t="s">
        <v>18</v>
      </c>
      <c r="I42" s="59">
        <f>I30</f>
        <v>472</v>
      </c>
      <c r="J42" s="45" t="s">
        <v>18</v>
      </c>
      <c r="K42" s="59">
        <f>K30</f>
        <v>473</v>
      </c>
      <c r="L42" s="45" t="s">
        <v>18</v>
      </c>
      <c r="M42" s="59">
        <f>M30</f>
        <v>474</v>
      </c>
      <c r="N42" s="45" t="s">
        <v>18</v>
      </c>
      <c r="O42" s="59">
        <f>O30</f>
        <v>475</v>
      </c>
      <c r="P42" s="118" t="s">
        <v>18</v>
      </c>
      <c r="Q42" s="118">
        <f>G30</f>
        <v>471</v>
      </c>
      <c r="R42" s="45" t="s">
        <v>20</v>
      </c>
      <c r="S42" s="117">
        <f>G33</f>
        <v>82</v>
      </c>
      <c r="T42" s="38">
        <v>1.9999999999998901</v>
      </c>
      <c r="U42" s="33">
        <v>2.0416666666665502</v>
      </c>
      <c r="V42" s="62">
        <v>1.49999999999997</v>
      </c>
      <c r="W42" s="39">
        <v>1.37499999999999</v>
      </c>
      <c r="X42" s="40">
        <v>2.8958333333330799</v>
      </c>
    </row>
    <row r="43" spans="1:24" ht="15" customHeight="1" x14ac:dyDescent="0.35">
      <c r="A43" s="31">
        <v>2.9166666666664098</v>
      </c>
      <c r="B43" s="32">
        <v>2.0208333333332198</v>
      </c>
      <c r="C43" s="33">
        <v>2.0624999999998801</v>
      </c>
      <c r="D43" s="62">
        <v>1.5208333333333</v>
      </c>
      <c r="E43" s="35">
        <v>1.3958333333333199</v>
      </c>
      <c r="F43" s="47" t="s">
        <v>19</v>
      </c>
      <c r="G43" s="59">
        <f>G31</f>
        <v>537</v>
      </c>
      <c r="H43" s="49" t="s">
        <v>19</v>
      </c>
      <c r="I43" s="59">
        <f>I31</f>
        <v>539</v>
      </c>
      <c r="J43" s="49" t="s">
        <v>19</v>
      </c>
      <c r="K43" s="59">
        <f>K31</f>
        <v>541</v>
      </c>
      <c r="L43" s="49" t="s">
        <v>19</v>
      </c>
      <c r="M43" s="59">
        <f>M31</f>
        <v>543</v>
      </c>
      <c r="N43" s="49" t="s">
        <v>19</v>
      </c>
      <c r="O43" s="59">
        <f>O31</f>
        <v>545</v>
      </c>
      <c r="P43" s="118" t="s">
        <v>18</v>
      </c>
      <c r="Q43" s="118">
        <f>Q42+1</f>
        <v>472</v>
      </c>
      <c r="R43" s="45" t="s">
        <v>20</v>
      </c>
      <c r="S43" s="117">
        <f>S42+1</f>
        <v>83</v>
      </c>
      <c r="T43" s="38">
        <v>2.0208333333332198</v>
      </c>
      <c r="U43" s="33">
        <v>2.0624999999998801</v>
      </c>
      <c r="V43" s="62">
        <v>1.5208333333333</v>
      </c>
      <c r="W43" s="39">
        <v>1.3958333333333199</v>
      </c>
      <c r="X43" s="40">
        <v>2.9166666666664098</v>
      </c>
    </row>
    <row r="44" spans="1:24" ht="15" customHeight="1" x14ac:dyDescent="0.35">
      <c r="A44" s="31">
        <v>2.9374999999997402</v>
      </c>
      <c r="B44" s="32">
        <v>2.0416666666665502</v>
      </c>
      <c r="C44" s="33">
        <v>2.08333333333321</v>
      </c>
      <c r="D44" s="62">
        <v>1.5416666666666301</v>
      </c>
      <c r="E44" s="35">
        <v>1.4166666666666501</v>
      </c>
      <c r="F44" s="47" t="s">
        <v>19</v>
      </c>
      <c r="G44" s="48">
        <f>G32</f>
        <v>538</v>
      </c>
      <c r="H44" s="49" t="s">
        <v>19</v>
      </c>
      <c r="I44" s="48">
        <f>I32</f>
        <v>540</v>
      </c>
      <c r="J44" s="49" t="s">
        <v>19</v>
      </c>
      <c r="K44" s="48">
        <f>K32</f>
        <v>542</v>
      </c>
      <c r="L44" s="49" t="s">
        <v>19</v>
      </c>
      <c r="M44" s="48">
        <f>M32</f>
        <v>544</v>
      </c>
      <c r="N44" s="49" t="s">
        <v>19</v>
      </c>
      <c r="O44" s="48">
        <f>O32</f>
        <v>546</v>
      </c>
      <c r="P44" s="118" t="s">
        <v>18</v>
      </c>
      <c r="Q44" s="118">
        <f>Q43+1</f>
        <v>473</v>
      </c>
      <c r="R44" s="45" t="s">
        <v>20</v>
      </c>
      <c r="S44" s="117">
        <f>S43+1</f>
        <v>84</v>
      </c>
      <c r="T44" s="38">
        <v>2.0416666666665502</v>
      </c>
      <c r="U44" s="33">
        <v>2.08333333333321</v>
      </c>
      <c r="V44" s="62">
        <v>1.5416666666666301</v>
      </c>
      <c r="W44" s="39">
        <v>1.4166666666666501</v>
      </c>
      <c r="X44" s="40">
        <v>2.9374999999997402</v>
      </c>
    </row>
    <row r="45" spans="1:24" ht="15" customHeight="1" x14ac:dyDescent="0.35">
      <c r="A45" s="31">
        <v>2.9583333333330701</v>
      </c>
      <c r="B45" s="32">
        <v>2.0624999999998801</v>
      </c>
      <c r="C45" s="33">
        <v>2.10416666666654</v>
      </c>
      <c r="D45" s="62">
        <v>1.56249999999996</v>
      </c>
      <c r="E45" s="35">
        <v>1.43749999999998</v>
      </c>
      <c r="F45" s="47" t="s">
        <v>20</v>
      </c>
      <c r="G45" s="48">
        <f>G33</f>
        <v>82</v>
      </c>
      <c r="H45" s="49" t="s">
        <v>20</v>
      </c>
      <c r="I45" s="48">
        <f>I33</f>
        <v>83</v>
      </c>
      <c r="J45" s="49" t="s">
        <v>20</v>
      </c>
      <c r="K45" s="48">
        <f>K33</f>
        <v>84</v>
      </c>
      <c r="L45" s="49" t="s">
        <v>20</v>
      </c>
      <c r="M45" s="48">
        <f>M33</f>
        <v>85</v>
      </c>
      <c r="N45" s="49" t="s">
        <v>20</v>
      </c>
      <c r="O45" s="48">
        <f>M45</f>
        <v>85</v>
      </c>
      <c r="P45" s="118" t="s">
        <v>18</v>
      </c>
      <c r="Q45" s="118">
        <f>Q44+1</f>
        <v>474</v>
      </c>
      <c r="R45" s="45" t="s">
        <v>20</v>
      </c>
      <c r="S45" s="117">
        <f>S44+1</f>
        <v>85</v>
      </c>
      <c r="T45" s="38">
        <v>2.0624999999998801</v>
      </c>
      <c r="U45" s="33">
        <v>2.10416666666654</v>
      </c>
      <c r="V45" s="62">
        <v>1.56249999999996</v>
      </c>
      <c r="W45" s="39">
        <v>1.43749999999998</v>
      </c>
      <c r="X45" s="40">
        <v>2.9583333333330701</v>
      </c>
    </row>
    <row r="46" spans="1:24" ht="15" customHeight="1" x14ac:dyDescent="0.35">
      <c r="A46" s="31">
        <v>2.9791666666664001</v>
      </c>
      <c r="B46" s="32">
        <v>2.08333333333321</v>
      </c>
      <c r="C46" s="33">
        <v>2.1249999999998699</v>
      </c>
      <c r="D46" s="62">
        <v>1.58333333333329</v>
      </c>
      <c r="E46" s="35">
        <v>1.4583333333333099</v>
      </c>
      <c r="F46" s="137" t="s">
        <v>121</v>
      </c>
      <c r="G46" s="138" t="s">
        <v>17</v>
      </c>
      <c r="H46" s="139" t="s">
        <v>122</v>
      </c>
      <c r="I46" s="138" t="s">
        <v>17</v>
      </c>
      <c r="J46" s="139" t="s">
        <v>123</v>
      </c>
      <c r="K46" s="138" t="s">
        <v>17</v>
      </c>
      <c r="L46" s="139" t="s">
        <v>124</v>
      </c>
      <c r="M46" s="138" t="s">
        <v>17</v>
      </c>
      <c r="N46" s="139" t="s">
        <v>125</v>
      </c>
      <c r="O46" s="138" t="s">
        <v>17</v>
      </c>
      <c r="P46" s="139" t="s">
        <v>130</v>
      </c>
      <c r="Q46" s="138" t="s">
        <v>17</v>
      </c>
      <c r="R46" s="141" t="s">
        <v>25</v>
      </c>
      <c r="S46" s="142">
        <f>Q28</f>
        <v>31</v>
      </c>
      <c r="T46" s="38">
        <v>2.08333333333321</v>
      </c>
      <c r="U46" s="33">
        <v>2.1249999999998699</v>
      </c>
      <c r="V46" s="62">
        <v>1.58333333333329</v>
      </c>
      <c r="W46" s="39">
        <v>1.4583333333333099</v>
      </c>
      <c r="X46" s="40">
        <v>2.9791666666664001</v>
      </c>
    </row>
    <row r="47" spans="1:24" ht="15" customHeight="1" x14ac:dyDescent="0.35">
      <c r="A47" s="31">
        <v>2.99999999999973</v>
      </c>
      <c r="B47" s="32">
        <v>2.10416666666654</v>
      </c>
      <c r="C47" s="33">
        <v>2.1458333333331998</v>
      </c>
      <c r="D47" s="62">
        <v>1.6041666666666199</v>
      </c>
      <c r="E47" s="35">
        <v>1.4791666666666401</v>
      </c>
      <c r="F47" s="137"/>
      <c r="G47" s="138"/>
      <c r="H47" s="139"/>
      <c r="I47" s="138"/>
      <c r="J47" s="139"/>
      <c r="K47" s="138"/>
      <c r="L47" s="139"/>
      <c r="M47" s="138"/>
      <c r="N47" s="139"/>
      <c r="O47" s="138"/>
      <c r="P47" s="139"/>
      <c r="Q47" s="138"/>
      <c r="R47" s="141"/>
      <c r="S47" s="142"/>
      <c r="T47" s="38">
        <v>2.10416666666654</v>
      </c>
      <c r="U47" s="33">
        <v>2.1458333333331998</v>
      </c>
      <c r="V47" s="62">
        <v>1.6041666666666199</v>
      </c>
      <c r="W47" s="39">
        <v>1.4791666666666401</v>
      </c>
      <c r="X47" s="40">
        <v>2.99999999999973</v>
      </c>
    </row>
    <row r="48" spans="1:24" ht="15" customHeight="1" x14ac:dyDescent="0.35">
      <c r="A48" s="31">
        <v>3.0208333333330599</v>
      </c>
      <c r="B48" s="32">
        <v>2.1249999999998699</v>
      </c>
      <c r="C48" s="33">
        <v>2.1666666666665302</v>
      </c>
      <c r="D48" s="62">
        <v>1.62499999999995</v>
      </c>
      <c r="E48" s="35">
        <v>1.49999999999997</v>
      </c>
      <c r="F48" s="137"/>
      <c r="G48" s="138"/>
      <c r="H48" s="139"/>
      <c r="I48" s="138"/>
      <c r="J48" s="139"/>
      <c r="K48" s="138"/>
      <c r="L48" s="139"/>
      <c r="M48" s="138"/>
      <c r="N48" s="139"/>
      <c r="O48" s="138"/>
      <c r="P48" s="139"/>
      <c r="Q48" s="138"/>
      <c r="R48" s="134" t="s">
        <v>131</v>
      </c>
      <c r="S48" s="136" t="s">
        <v>17</v>
      </c>
      <c r="T48" s="38">
        <v>2.1249999999998699</v>
      </c>
      <c r="U48" s="33">
        <v>2.1666666666665302</v>
      </c>
      <c r="V48" s="62">
        <v>1.62499999999995</v>
      </c>
      <c r="W48" s="39">
        <v>1.49999999999997</v>
      </c>
      <c r="X48" s="40">
        <v>3.0208333333330599</v>
      </c>
    </row>
    <row r="49" spans="1:24" ht="15" customHeight="1" x14ac:dyDescent="0.35">
      <c r="A49" s="31">
        <v>3.0416666666663899</v>
      </c>
      <c r="B49" s="32">
        <v>2.1458333333331998</v>
      </c>
      <c r="C49" s="33">
        <v>2.1874999999998601</v>
      </c>
      <c r="D49" s="62">
        <v>1.64583333333328</v>
      </c>
      <c r="E49" s="35">
        <v>1.5208333333333</v>
      </c>
      <c r="F49" s="137"/>
      <c r="G49" s="138"/>
      <c r="H49" s="139"/>
      <c r="I49" s="138"/>
      <c r="J49" s="139"/>
      <c r="K49" s="138"/>
      <c r="L49" s="139"/>
      <c r="M49" s="138"/>
      <c r="N49" s="139"/>
      <c r="O49" s="138"/>
      <c r="P49" s="139"/>
      <c r="Q49" s="138"/>
      <c r="R49" s="134"/>
      <c r="S49" s="136"/>
      <c r="T49" s="38">
        <v>2.1458333333331998</v>
      </c>
      <c r="U49" s="33">
        <v>2.1874999999998601</v>
      </c>
      <c r="V49" s="62">
        <v>1.64583333333328</v>
      </c>
      <c r="W49" s="39">
        <v>1.5208333333333</v>
      </c>
      <c r="X49" s="40">
        <v>3.0416666666663899</v>
      </c>
    </row>
    <row r="50" spans="1:24" ht="15" customHeight="1" x14ac:dyDescent="0.35">
      <c r="A50" s="31">
        <v>3.0624999999997198</v>
      </c>
      <c r="B50" s="32">
        <v>2.1666666666665302</v>
      </c>
      <c r="C50" s="33">
        <v>2.20833333333319</v>
      </c>
      <c r="D50" s="62">
        <v>1.6666666666666099</v>
      </c>
      <c r="E50" s="35">
        <v>1.5416666666666301</v>
      </c>
      <c r="F50" s="46" t="s">
        <v>18</v>
      </c>
      <c r="G50" s="59">
        <f>G30</f>
        <v>471</v>
      </c>
      <c r="H50" s="45" t="s">
        <v>18</v>
      </c>
      <c r="I50" s="59">
        <f>I30</f>
        <v>472</v>
      </c>
      <c r="J50" s="45" t="s">
        <v>18</v>
      </c>
      <c r="K50" s="59">
        <f>K30</f>
        <v>473</v>
      </c>
      <c r="L50" s="45" t="s">
        <v>18</v>
      </c>
      <c r="M50" s="59">
        <f>M30</f>
        <v>474</v>
      </c>
      <c r="N50" s="45" t="s">
        <v>18</v>
      </c>
      <c r="O50" s="59">
        <f>O30</f>
        <v>475</v>
      </c>
      <c r="P50" s="139"/>
      <c r="Q50" s="138"/>
      <c r="R50" s="134"/>
      <c r="S50" s="136"/>
      <c r="T50" s="38">
        <v>2.1666666666665302</v>
      </c>
      <c r="U50" s="33">
        <v>2.20833333333319</v>
      </c>
      <c r="V50" s="62">
        <v>1.6666666666666099</v>
      </c>
      <c r="W50" s="39">
        <v>1.5416666666666301</v>
      </c>
      <c r="X50" s="40">
        <v>3.0624999999997198</v>
      </c>
    </row>
    <row r="51" spans="1:24" ht="15" customHeight="1" x14ac:dyDescent="0.35">
      <c r="A51" s="31">
        <v>3.0833333333330502</v>
      </c>
      <c r="B51" s="32">
        <v>2.1874999999998601</v>
      </c>
      <c r="C51" s="33">
        <v>2.22916666666652</v>
      </c>
      <c r="D51" s="62">
        <v>1.68749999999994</v>
      </c>
      <c r="E51" s="35">
        <v>1.56249999999996</v>
      </c>
      <c r="F51" s="46" t="s">
        <v>20</v>
      </c>
      <c r="G51" s="59">
        <f>G33</f>
        <v>82</v>
      </c>
      <c r="H51" s="45" t="s">
        <v>20</v>
      </c>
      <c r="I51" s="59">
        <f>I33</f>
        <v>83</v>
      </c>
      <c r="J51" s="45" t="s">
        <v>20</v>
      </c>
      <c r="K51" s="59">
        <f>K33</f>
        <v>84</v>
      </c>
      <c r="L51" s="45" t="s">
        <v>20</v>
      </c>
      <c r="M51" s="59">
        <f>M33</f>
        <v>85</v>
      </c>
      <c r="N51" s="45" t="s">
        <v>20</v>
      </c>
      <c r="O51" s="59">
        <f>M51</f>
        <v>85</v>
      </c>
      <c r="P51" s="139"/>
      <c r="Q51" s="138"/>
      <c r="R51" s="134"/>
      <c r="S51" s="136"/>
      <c r="T51" s="38">
        <v>2.1874999999998601</v>
      </c>
      <c r="U51" s="33">
        <v>2.22916666666652</v>
      </c>
      <c r="V51" s="62">
        <v>1.68749999999994</v>
      </c>
      <c r="W51" s="39">
        <v>1.56249999999996</v>
      </c>
      <c r="X51" s="40">
        <v>3.0833333333330502</v>
      </c>
    </row>
    <row r="52" spans="1:24" ht="15" customHeight="1" x14ac:dyDescent="0.35">
      <c r="A52" s="31">
        <v>3.1041666666663801</v>
      </c>
      <c r="B52" s="32">
        <v>2.20833333333319</v>
      </c>
      <c r="C52" s="33">
        <v>2.2499999999998499</v>
      </c>
      <c r="D52" s="62">
        <v>1.70833333333327</v>
      </c>
      <c r="E52" s="35">
        <v>1.58333333333329</v>
      </c>
      <c r="F52" s="46" t="s">
        <v>22</v>
      </c>
      <c r="G52" s="59">
        <f>G35</f>
        <v>67</v>
      </c>
      <c r="H52" s="45" t="s">
        <v>22</v>
      </c>
      <c r="I52" s="59">
        <f>I35</f>
        <v>68</v>
      </c>
      <c r="J52" s="45" t="s">
        <v>22</v>
      </c>
      <c r="K52" s="59">
        <f>K35</f>
        <v>69</v>
      </c>
      <c r="L52" s="45" t="s">
        <v>22</v>
      </c>
      <c r="M52" s="59">
        <f>M35</f>
        <v>70</v>
      </c>
      <c r="N52" s="45" t="s">
        <v>22</v>
      </c>
      <c r="O52" s="59">
        <f>O35</f>
        <v>71</v>
      </c>
      <c r="P52" s="154" t="s">
        <v>25</v>
      </c>
      <c r="Q52" s="143">
        <f>Q28</f>
        <v>31</v>
      </c>
      <c r="R52" s="134"/>
      <c r="S52" s="136"/>
      <c r="T52" s="38">
        <v>2.20833333333319</v>
      </c>
      <c r="U52" s="33">
        <v>2.2499999999998499</v>
      </c>
      <c r="V52" s="62">
        <v>1.70833333333327</v>
      </c>
      <c r="W52" s="39">
        <v>1.58333333333329</v>
      </c>
      <c r="X52" s="40">
        <v>3.1041666666663801</v>
      </c>
    </row>
    <row r="53" spans="1:24" ht="15.75" customHeight="1" thickBot="1" x14ac:dyDescent="0.4">
      <c r="A53" s="73">
        <v>3.12499999999971</v>
      </c>
      <c r="B53" s="74">
        <v>2.22916666666652</v>
      </c>
      <c r="C53" s="75">
        <v>2.2708333333331798</v>
      </c>
      <c r="D53" s="76">
        <v>1.7291666666665999</v>
      </c>
      <c r="E53" s="77">
        <v>1.6041666666666199</v>
      </c>
      <c r="F53" s="122" t="s">
        <v>21</v>
      </c>
      <c r="G53" s="121">
        <f>G34</f>
        <v>88</v>
      </c>
      <c r="H53" s="120" t="s">
        <v>21</v>
      </c>
      <c r="I53" s="121">
        <f>I34</f>
        <v>89</v>
      </c>
      <c r="J53" s="120" t="s">
        <v>21</v>
      </c>
      <c r="K53" s="121">
        <f>K34</f>
        <v>90</v>
      </c>
      <c r="L53" s="120" t="s">
        <v>21</v>
      </c>
      <c r="M53" s="121">
        <f>M34</f>
        <v>91</v>
      </c>
      <c r="N53" s="120" t="s">
        <v>21</v>
      </c>
      <c r="O53" s="121">
        <f>O34</f>
        <v>93</v>
      </c>
      <c r="P53" s="155"/>
      <c r="Q53" s="151"/>
      <c r="R53" s="134"/>
      <c r="S53" s="136"/>
      <c r="T53" s="79">
        <v>2.22916666666652</v>
      </c>
      <c r="U53" s="75">
        <v>2.2708333333331798</v>
      </c>
      <c r="V53" s="76">
        <v>1.7291666666665999</v>
      </c>
      <c r="W53" s="80">
        <v>1.6041666666666199</v>
      </c>
      <c r="X53" s="81">
        <v>3.12499999999971</v>
      </c>
    </row>
    <row r="55" spans="1:24" ht="16" hidden="1" thickBot="1" x14ac:dyDescent="0.4">
      <c r="A55" s="82" t="s">
        <v>27</v>
      </c>
      <c r="B55" s="83"/>
      <c r="C55" s="84"/>
      <c r="F55" s="85" t="s">
        <v>28</v>
      </c>
      <c r="G55" s="86"/>
      <c r="H55" s="87" t="s">
        <v>28</v>
      </c>
      <c r="I55" s="88"/>
      <c r="J55" s="89" t="s">
        <v>28</v>
      </c>
      <c r="K55" s="90"/>
      <c r="L55" s="91" t="s">
        <v>28</v>
      </c>
      <c r="M55" s="92"/>
      <c r="N55" s="93" t="s">
        <v>28</v>
      </c>
      <c r="O55" s="94"/>
      <c r="P55" s="95" t="s">
        <v>28</v>
      </c>
      <c r="Q55" s="96"/>
    </row>
    <row r="56" spans="1:24" ht="16" hidden="1" thickBot="1" x14ac:dyDescent="0.4">
      <c r="A56" s="97" t="s">
        <v>29</v>
      </c>
      <c r="B56" s="98"/>
      <c r="C56" s="99"/>
      <c r="D56" s="99"/>
      <c r="E56" s="100"/>
      <c r="F56" s="101" t="s">
        <v>30</v>
      </c>
      <c r="G56" s="102"/>
      <c r="H56" s="101" t="s">
        <v>31</v>
      </c>
      <c r="I56" s="102"/>
      <c r="J56" s="101" t="s">
        <v>32</v>
      </c>
      <c r="K56" s="102"/>
      <c r="L56" s="101" t="s">
        <v>33</v>
      </c>
      <c r="M56" s="102"/>
      <c r="N56" s="101" t="s">
        <v>34</v>
      </c>
      <c r="O56" s="102"/>
      <c r="P56" s="103" t="s">
        <v>35</v>
      </c>
      <c r="Q56" s="104"/>
    </row>
    <row r="57" spans="1:24" ht="14.5" hidden="1" customHeight="1" x14ac:dyDescent="0.35">
      <c r="A57" s="82" t="s">
        <v>27</v>
      </c>
      <c r="B57" s="83"/>
      <c r="C57" s="105"/>
      <c r="D57" s="105"/>
      <c r="E57" s="106"/>
      <c r="F57" s="107" t="s">
        <v>28</v>
      </c>
      <c r="G57" s="108"/>
      <c r="H57" s="109" t="s">
        <v>28</v>
      </c>
      <c r="I57" s="110"/>
      <c r="J57" s="111" t="s">
        <v>28</v>
      </c>
      <c r="K57" s="112"/>
      <c r="L57" s="113"/>
      <c r="M57" s="114"/>
      <c r="N57" s="93"/>
      <c r="O57" s="94"/>
    </row>
    <row r="58" spans="1:24" ht="15" hidden="1" customHeight="1" x14ac:dyDescent="0.35">
      <c r="A58" s="97" t="s">
        <v>29</v>
      </c>
      <c r="B58" s="98"/>
      <c r="C58" s="99"/>
      <c r="D58" s="99"/>
      <c r="E58" s="100"/>
      <c r="F58" s="101" t="s">
        <v>36</v>
      </c>
      <c r="G58" s="102"/>
      <c r="H58" s="101" t="s">
        <v>37</v>
      </c>
      <c r="I58" s="102"/>
      <c r="J58" s="101" t="s">
        <v>38</v>
      </c>
      <c r="K58" s="102"/>
      <c r="L58" s="101" t="s">
        <v>39</v>
      </c>
      <c r="M58" s="102"/>
      <c r="N58" s="101"/>
      <c r="O58" s="102"/>
    </row>
    <row r="59" spans="1:24" ht="14.5" customHeight="1" x14ac:dyDescent="0.35"/>
    <row r="60" spans="1:24" ht="14.5" customHeight="1" x14ac:dyDescent="0.35">
      <c r="F60" s="115"/>
      <c r="N60" s="116" t="s">
        <v>40</v>
      </c>
      <c r="O60">
        <v>190</v>
      </c>
      <c r="P60" t="s">
        <v>85</v>
      </c>
      <c r="Q60">
        <v>85</v>
      </c>
      <c r="S60" s="116"/>
    </row>
    <row r="61" spans="1:24" x14ac:dyDescent="0.35">
      <c r="N61" t="s">
        <v>43</v>
      </c>
      <c r="O61">
        <v>540</v>
      </c>
      <c r="P61" t="s">
        <v>84</v>
      </c>
      <c r="Q61">
        <v>579</v>
      </c>
      <c r="R61" t="s">
        <v>45</v>
      </c>
      <c r="S61">
        <v>37</v>
      </c>
    </row>
    <row r="62" spans="1:24" x14ac:dyDescent="0.35">
      <c r="N62" t="s">
        <v>46</v>
      </c>
      <c r="O62" t="s">
        <v>47</v>
      </c>
      <c r="P62" t="s">
        <v>48</v>
      </c>
      <c r="Q62" t="s">
        <v>87</v>
      </c>
    </row>
    <row r="63" spans="1:24" x14ac:dyDescent="0.35">
      <c r="P63" t="s">
        <v>86</v>
      </c>
      <c r="Q63">
        <v>894</v>
      </c>
    </row>
    <row r="65" customFormat="1" ht="14.5" customHeight="1" x14ac:dyDescent="0.35"/>
    <row r="67" customFormat="1" ht="14.5" customHeight="1" x14ac:dyDescent="0.35"/>
  </sheetData>
  <mergeCells count="77">
    <mergeCell ref="A1:X1"/>
    <mergeCell ref="A2:X2"/>
    <mergeCell ref="R5:R9"/>
    <mergeCell ref="S5:S9"/>
    <mergeCell ref="R10:R16"/>
    <mergeCell ref="S10:S16"/>
    <mergeCell ref="H11:H16"/>
    <mergeCell ref="I11:I16"/>
    <mergeCell ref="F5:F10"/>
    <mergeCell ref="G5:G10"/>
    <mergeCell ref="P11:P16"/>
    <mergeCell ref="Q11:Q16"/>
    <mergeCell ref="F21:O21"/>
    <mergeCell ref="J11:J16"/>
    <mergeCell ref="K11:K16"/>
    <mergeCell ref="L11:L16"/>
    <mergeCell ref="M11:M16"/>
    <mergeCell ref="N11:N16"/>
    <mergeCell ref="O11:O16"/>
    <mergeCell ref="F11:F14"/>
    <mergeCell ref="G11:G14"/>
    <mergeCell ref="F15:F16"/>
    <mergeCell ref="G15:G16"/>
    <mergeCell ref="R22:R23"/>
    <mergeCell ref="S22:S23"/>
    <mergeCell ref="R24:R29"/>
    <mergeCell ref="S24:S29"/>
    <mergeCell ref="P30:P34"/>
    <mergeCell ref="Q30:Q34"/>
    <mergeCell ref="R30:R35"/>
    <mergeCell ref="S30:S35"/>
    <mergeCell ref="P35:P41"/>
    <mergeCell ref="Q35:Q41"/>
    <mergeCell ref="S36:S39"/>
    <mergeCell ref="R36:R39"/>
    <mergeCell ref="P28:P29"/>
    <mergeCell ref="Q28:Q29"/>
    <mergeCell ref="P22:P27"/>
    <mergeCell ref="Q22:Q27"/>
    <mergeCell ref="F36:F41"/>
    <mergeCell ref="G36:G41"/>
    <mergeCell ref="H36:H41"/>
    <mergeCell ref="I36:I41"/>
    <mergeCell ref="F46:F49"/>
    <mergeCell ref="G46:G49"/>
    <mergeCell ref="H46:H49"/>
    <mergeCell ref="I46:I49"/>
    <mergeCell ref="R46:R47"/>
    <mergeCell ref="S46:S47"/>
    <mergeCell ref="R48:R53"/>
    <mergeCell ref="S48:S53"/>
    <mergeCell ref="P52:P53"/>
    <mergeCell ref="Q52:Q53"/>
    <mergeCell ref="P46:P51"/>
    <mergeCell ref="Q46:Q51"/>
    <mergeCell ref="M22:M25"/>
    <mergeCell ref="N22:N25"/>
    <mergeCell ref="O22:O25"/>
    <mergeCell ref="F22:F25"/>
    <mergeCell ref="G22:G25"/>
    <mergeCell ref="H22:H25"/>
    <mergeCell ref="I22:I25"/>
    <mergeCell ref="J22:J25"/>
    <mergeCell ref="K22:K25"/>
    <mergeCell ref="L22:L25"/>
    <mergeCell ref="O46:O49"/>
    <mergeCell ref="J36:J41"/>
    <mergeCell ref="K36:K41"/>
    <mergeCell ref="L36:L41"/>
    <mergeCell ref="M36:M41"/>
    <mergeCell ref="N36:N41"/>
    <mergeCell ref="O36:O41"/>
    <mergeCell ref="J46:J49"/>
    <mergeCell ref="K46:K49"/>
    <mergeCell ref="L46:L49"/>
    <mergeCell ref="M46:M49"/>
    <mergeCell ref="N46:N49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30th_Jun_TO_06th_July25</vt:lpstr>
      <vt:lpstr>07th_TO_13th_July25</vt:lpstr>
      <vt:lpstr>14th_TO_20th_July25</vt:lpstr>
      <vt:lpstr>21st_TO_27th_July25</vt:lpstr>
      <vt:lpstr>28th_July_TO_03rd_Aug25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Arulmurugan Udaiyar</dc:creator>
  <cp:lastModifiedBy>LIM, Sok Kwan</cp:lastModifiedBy>
  <cp:lastPrinted>2025-05-29T08:27:50Z</cp:lastPrinted>
  <dcterms:created xsi:type="dcterms:W3CDTF">2025-05-16T08:51:28Z</dcterms:created>
  <dcterms:modified xsi:type="dcterms:W3CDTF">2025-05-30T09:14:59Z</dcterms:modified>
</cp:coreProperties>
</file>