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AUGUST/INDIAN/"/>
    </mc:Choice>
  </mc:AlternateContent>
  <xr:revisionPtr revIDLastSave="0" documentId="8_{524E78B6-4C03-47F7-8CD7-5C8B8E7FF617}" xr6:coauthVersionLast="47" xr6:coauthVersionMax="47" xr10:uidLastSave="{00000000-0000-0000-0000-000000000000}"/>
  <bookViews>
    <workbookView xWindow="-110" yWindow="-110" windowWidth="19420" windowHeight="11500" xr2:uid="{316C00F9-719D-46B3-8866-492FE58ED188}"/>
  </bookViews>
  <sheets>
    <sheet name="28th_July_TO_03rd_Aug25" sheetId="2" r:id="rId1"/>
    <sheet name="04th_TO_10th_Aug25" sheetId="3" r:id="rId2"/>
    <sheet name="11th_TO_17th_Aug25" sheetId="4" r:id="rId3"/>
    <sheet name="18th_TO_24th_Aug25" sheetId="5" r:id="rId4"/>
    <sheet name="25th_TO_31st_Aug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6" l="1"/>
  <c r="Q52" i="6"/>
  <c r="G52" i="6"/>
  <c r="G51" i="6"/>
  <c r="S46" i="6"/>
  <c r="G44" i="6"/>
  <c r="Q43" i="6"/>
  <c r="Q44" i="6" s="1"/>
  <c r="Q45" i="6" s="1"/>
  <c r="G43" i="6"/>
  <c r="Q42" i="6"/>
  <c r="G36" i="6"/>
  <c r="G53" i="6" s="1"/>
  <c r="I35" i="6"/>
  <c r="I52" i="6" s="1"/>
  <c r="G34" i="6"/>
  <c r="I33" i="6" s="1"/>
  <c r="G32" i="6"/>
  <c r="G45" i="6" s="1"/>
  <c r="I31" i="6"/>
  <c r="I44" i="6" s="1"/>
  <c r="K43" i="6"/>
  <c r="I30" i="6"/>
  <c r="K18" i="6" s="1"/>
  <c r="G29" i="6"/>
  <c r="I28" i="6"/>
  <c r="G28" i="6"/>
  <c r="G27" i="6"/>
  <c r="S22" i="6"/>
  <c r="G20" i="6"/>
  <c r="I19" i="6"/>
  <c r="G19" i="6"/>
  <c r="M18" i="6"/>
  <c r="I18" i="6"/>
  <c r="G18" i="6"/>
  <c r="G17" i="6"/>
  <c r="I10" i="6"/>
  <c r="I8" i="6"/>
  <c r="I6" i="6"/>
  <c r="I5" i="6"/>
  <c r="H3" i="6"/>
  <c r="J3" i="6" s="1"/>
  <c r="L3" i="6" s="1"/>
  <c r="N3" i="6" s="1"/>
  <c r="P3" i="6" s="1"/>
  <c r="R3" i="6" s="1"/>
  <c r="Q20" i="5"/>
  <c r="Q19" i="5"/>
  <c r="Q18" i="5"/>
  <c r="O53" i="5"/>
  <c r="O52" i="5"/>
  <c r="O51" i="5"/>
  <c r="O45" i="5"/>
  <c r="O44" i="5"/>
  <c r="O43" i="5"/>
  <c r="O29" i="5"/>
  <c r="O28" i="5"/>
  <c r="O27" i="5"/>
  <c r="M29" i="5"/>
  <c r="M28" i="5"/>
  <c r="M27" i="5"/>
  <c r="K29" i="5"/>
  <c r="K28" i="5"/>
  <c r="K27" i="5"/>
  <c r="M29" i="4"/>
  <c r="M28" i="4"/>
  <c r="M27" i="4"/>
  <c r="K29" i="4"/>
  <c r="K28" i="4"/>
  <c r="K27" i="4"/>
  <c r="O29" i="3"/>
  <c r="O28" i="3"/>
  <c r="O27" i="3"/>
  <c r="M29" i="3"/>
  <c r="M28" i="3"/>
  <c r="M27" i="3"/>
  <c r="K29" i="3"/>
  <c r="K28" i="3"/>
  <c r="K27" i="3"/>
  <c r="O29" i="2"/>
  <c r="O28" i="2"/>
  <c r="O27" i="2"/>
  <c r="O26" i="2"/>
  <c r="M29" i="2"/>
  <c r="M28" i="2"/>
  <c r="M27" i="2"/>
  <c r="M26" i="2"/>
  <c r="K29" i="2"/>
  <c r="K28" i="2"/>
  <c r="K27" i="2"/>
  <c r="K26" i="2"/>
  <c r="I29" i="2"/>
  <c r="I28" i="2"/>
  <c r="I27" i="2"/>
  <c r="I26" i="2"/>
  <c r="Q11" i="5"/>
  <c r="Q10" i="5"/>
  <c r="Q9" i="5"/>
  <c r="Q8" i="5"/>
  <c r="Q7" i="5"/>
  <c r="Q6" i="5"/>
  <c r="Q5" i="5"/>
  <c r="O35" i="5"/>
  <c r="O36" i="5" s="1"/>
  <c r="O33" i="5"/>
  <c r="O34" i="5" s="1"/>
  <c r="O31" i="5"/>
  <c r="O32" i="5" s="1"/>
  <c r="O30" i="5"/>
  <c r="G53" i="5"/>
  <c r="Q52" i="5"/>
  <c r="G52" i="5"/>
  <c r="I51" i="5"/>
  <c r="G51" i="5"/>
  <c r="S46" i="5"/>
  <c r="G44" i="5"/>
  <c r="I43" i="5"/>
  <c r="G43" i="5"/>
  <c r="Q42" i="5"/>
  <c r="Q43" i="5" s="1"/>
  <c r="Q44" i="5" s="1"/>
  <c r="Q45" i="5" s="1"/>
  <c r="G36" i="5"/>
  <c r="I29" i="5" s="1"/>
  <c r="I35" i="5"/>
  <c r="I52" i="5" s="1"/>
  <c r="G34" i="5"/>
  <c r="I9" i="5" s="1"/>
  <c r="I33" i="5"/>
  <c r="I34" i="5" s="1"/>
  <c r="G32" i="5"/>
  <c r="G45" i="5" s="1"/>
  <c r="I31" i="5"/>
  <c r="I44" i="5" s="1"/>
  <c r="K30" i="5"/>
  <c r="K51" i="5" s="1"/>
  <c r="I30" i="5"/>
  <c r="K18" i="5" s="1"/>
  <c r="G29" i="5"/>
  <c r="I28" i="5"/>
  <c r="G28" i="5"/>
  <c r="I27" i="5"/>
  <c r="G27" i="5"/>
  <c r="S22" i="5"/>
  <c r="I20" i="5"/>
  <c r="G20" i="5"/>
  <c r="K19" i="5"/>
  <c r="I19" i="5"/>
  <c r="G19" i="5"/>
  <c r="I18" i="5"/>
  <c r="G18" i="5"/>
  <c r="G17" i="5"/>
  <c r="I11" i="5"/>
  <c r="K10" i="5"/>
  <c r="I10" i="5"/>
  <c r="I8" i="5"/>
  <c r="I7" i="5"/>
  <c r="I6" i="5"/>
  <c r="K5" i="5"/>
  <c r="I5" i="5"/>
  <c r="H3" i="5"/>
  <c r="J3" i="5" s="1"/>
  <c r="L3" i="5" s="1"/>
  <c r="N3" i="5" s="1"/>
  <c r="P3" i="5" s="1"/>
  <c r="R3" i="5" s="1"/>
  <c r="O45" i="4"/>
  <c r="O44" i="4"/>
  <c r="O43" i="4"/>
  <c r="Q20" i="4"/>
  <c r="Q19" i="4"/>
  <c r="Q18" i="4"/>
  <c r="O53" i="4"/>
  <c r="O42" i="4"/>
  <c r="Q52" i="4"/>
  <c r="G52" i="4"/>
  <c r="G51" i="4"/>
  <c r="S46" i="4"/>
  <c r="G44" i="4"/>
  <c r="G43" i="4"/>
  <c r="Q42" i="4"/>
  <c r="Q43" i="4" s="1"/>
  <c r="Q44" i="4" s="1"/>
  <c r="Q45" i="4" s="1"/>
  <c r="G36" i="4"/>
  <c r="I35" i="4" s="1"/>
  <c r="G34" i="4"/>
  <c r="I33" i="4" s="1"/>
  <c r="G32" i="4"/>
  <c r="I7" i="4" s="1"/>
  <c r="I30" i="4"/>
  <c r="K5" i="4" s="1"/>
  <c r="G29" i="4"/>
  <c r="I28" i="4"/>
  <c r="G28" i="4"/>
  <c r="G27" i="4"/>
  <c r="S22" i="4"/>
  <c r="G20" i="4"/>
  <c r="I19" i="4"/>
  <c r="G19" i="4"/>
  <c r="I18" i="4"/>
  <c r="G18" i="4"/>
  <c r="G17" i="4"/>
  <c r="I10" i="4"/>
  <c r="I9" i="4"/>
  <c r="I8" i="4"/>
  <c r="I6" i="4"/>
  <c r="I5" i="4"/>
  <c r="H3" i="4"/>
  <c r="J3" i="4" s="1"/>
  <c r="L3" i="4" s="1"/>
  <c r="N3" i="4" s="1"/>
  <c r="P3" i="4" s="1"/>
  <c r="R3" i="4" s="1"/>
  <c r="Q52" i="3"/>
  <c r="G52" i="3"/>
  <c r="G51" i="3"/>
  <c r="S46" i="3"/>
  <c r="G44" i="3"/>
  <c r="G43" i="3"/>
  <c r="Q42" i="3"/>
  <c r="Q43" i="3" s="1"/>
  <c r="Q44" i="3" s="1"/>
  <c r="Q45" i="3" s="1"/>
  <c r="G36" i="3"/>
  <c r="I29" i="3" s="1"/>
  <c r="I35" i="3"/>
  <c r="I52" i="3" s="1"/>
  <c r="G34" i="3"/>
  <c r="I33" i="3"/>
  <c r="G32" i="3"/>
  <c r="I31" i="3" s="1"/>
  <c r="I30" i="3"/>
  <c r="I43" i="3" s="1"/>
  <c r="G29" i="3"/>
  <c r="I28" i="3"/>
  <c r="G28" i="3"/>
  <c r="I27" i="3"/>
  <c r="G27" i="3"/>
  <c r="S22" i="3"/>
  <c r="G20" i="3"/>
  <c r="I19" i="3"/>
  <c r="G19" i="3"/>
  <c r="I18" i="3"/>
  <c r="G18" i="3"/>
  <c r="G17" i="3"/>
  <c r="G15" i="3"/>
  <c r="I10" i="3"/>
  <c r="I9" i="3"/>
  <c r="I8" i="3"/>
  <c r="I6" i="3"/>
  <c r="I5" i="3"/>
  <c r="H3" i="3"/>
  <c r="J3" i="3" s="1"/>
  <c r="L3" i="3" s="1"/>
  <c r="N3" i="3" s="1"/>
  <c r="P3" i="3" s="1"/>
  <c r="R3" i="3" s="1"/>
  <c r="S45" i="2"/>
  <c r="S44" i="2"/>
  <c r="S43" i="2"/>
  <c r="S42" i="2"/>
  <c r="S41" i="2"/>
  <c r="S40" i="2"/>
  <c r="G17" i="2"/>
  <c r="O50" i="2"/>
  <c r="M50" i="2"/>
  <c r="K50" i="2"/>
  <c r="I50" i="2"/>
  <c r="G50" i="2"/>
  <c r="G53" i="2"/>
  <c r="G52" i="2"/>
  <c r="G51" i="2"/>
  <c r="I53" i="2"/>
  <c r="I52" i="2"/>
  <c r="I51" i="2"/>
  <c r="O53" i="2"/>
  <c r="M53" i="2"/>
  <c r="K53" i="2"/>
  <c r="O52" i="2"/>
  <c r="M52" i="2"/>
  <c r="K52" i="2"/>
  <c r="O51" i="2"/>
  <c r="M51" i="2"/>
  <c r="K51" i="2"/>
  <c r="G29" i="2"/>
  <c r="G28" i="2"/>
  <c r="G27" i="2"/>
  <c r="G26" i="2"/>
  <c r="G15" i="2"/>
  <c r="Q52" i="2"/>
  <c r="S46" i="2"/>
  <c r="G44" i="2"/>
  <c r="G43" i="2"/>
  <c r="Q42" i="2"/>
  <c r="Q43" i="2" s="1"/>
  <c r="Q44" i="2" s="1"/>
  <c r="Q45" i="2" s="1"/>
  <c r="G36" i="2"/>
  <c r="I35" i="2"/>
  <c r="I36" i="2" s="1"/>
  <c r="G34" i="2"/>
  <c r="I33" i="2" s="1"/>
  <c r="G32" i="2"/>
  <c r="G45" i="2" s="1"/>
  <c r="K30" i="2"/>
  <c r="K43" i="2" s="1"/>
  <c r="I30" i="2"/>
  <c r="I43" i="2" s="1"/>
  <c r="S22" i="2"/>
  <c r="I20" i="2"/>
  <c r="G20" i="2"/>
  <c r="I19" i="2"/>
  <c r="G19" i="2"/>
  <c r="K18" i="2"/>
  <c r="I18" i="2"/>
  <c r="G18" i="2"/>
  <c r="K10" i="2"/>
  <c r="I10" i="2"/>
  <c r="I8" i="2"/>
  <c r="I7" i="2"/>
  <c r="I6" i="2"/>
  <c r="K5" i="2"/>
  <c r="I5" i="2"/>
  <c r="H3" i="2"/>
  <c r="J3" i="2" s="1"/>
  <c r="L3" i="2" s="1"/>
  <c r="N3" i="2" s="1"/>
  <c r="P3" i="2" s="1"/>
  <c r="R3" i="2" s="1"/>
  <c r="I11" i="6" l="1"/>
  <c r="I29" i="6"/>
  <c r="K6" i="6"/>
  <c r="I7" i="6"/>
  <c r="K19" i="6"/>
  <c r="I20" i="6"/>
  <c r="K5" i="6"/>
  <c r="M30" i="6"/>
  <c r="K8" i="6"/>
  <c r="I34" i="6"/>
  <c r="M33" i="6" s="1"/>
  <c r="K10" i="6"/>
  <c r="I51" i="6"/>
  <c r="I32" i="6"/>
  <c r="M31" i="6" s="1"/>
  <c r="I9" i="6"/>
  <c r="I27" i="6"/>
  <c r="I43" i="6"/>
  <c r="I36" i="6"/>
  <c r="M35" i="6" s="1"/>
  <c r="K8" i="5"/>
  <c r="K6" i="5"/>
  <c r="K9" i="5"/>
  <c r="K33" i="5"/>
  <c r="M18" i="5"/>
  <c r="I36" i="5"/>
  <c r="K43" i="5"/>
  <c r="M5" i="5"/>
  <c r="I32" i="5"/>
  <c r="M30" i="5"/>
  <c r="I11" i="4"/>
  <c r="I20" i="4"/>
  <c r="G45" i="4"/>
  <c r="I43" i="4"/>
  <c r="K30" i="4"/>
  <c r="M5" i="4" s="1"/>
  <c r="I34" i="4"/>
  <c r="K8" i="4"/>
  <c r="I52" i="4"/>
  <c r="K10" i="4"/>
  <c r="I36" i="4"/>
  <c r="I27" i="4"/>
  <c r="I51" i="4"/>
  <c r="K18" i="4"/>
  <c r="M30" i="4"/>
  <c r="G53" i="4"/>
  <c r="M18" i="4"/>
  <c r="I29" i="4"/>
  <c r="I31" i="4"/>
  <c r="K51" i="4"/>
  <c r="I11" i="3"/>
  <c r="K5" i="3"/>
  <c r="I44" i="3"/>
  <c r="I32" i="3"/>
  <c r="K19" i="3"/>
  <c r="K6" i="3"/>
  <c r="I20" i="3"/>
  <c r="I51" i="3"/>
  <c r="K30" i="3"/>
  <c r="G45" i="3"/>
  <c r="G53" i="3"/>
  <c r="K8" i="3"/>
  <c r="K18" i="3"/>
  <c r="I34" i="3"/>
  <c r="I36" i="3"/>
  <c r="I7" i="3"/>
  <c r="K10" i="3"/>
  <c r="I11" i="2"/>
  <c r="I9" i="2"/>
  <c r="I31" i="2"/>
  <c r="K35" i="2"/>
  <c r="K11" i="2"/>
  <c r="K8" i="2"/>
  <c r="I34" i="2"/>
  <c r="M30" i="2"/>
  <c r="I32" i="2"/>
  <c r="M5" i="2"/>
  <c r="K19" i="2"/>
  <c r="M18" i="2"/>
  <c r="K20" i="6" l="1"/>
  <c r="K7" i="6"/>
  <c r="I45" i="6"/>
  <c r="K11" i="6"/>
  <c r="I53" i="6"/>
  <c r="M43" i="6"/>
  <c r="O30" i="6"/>
  <c r="M51" i="6"/>
  <c r="O5" i="6"/>
  <c r="O18" i="6"/>
  <c r="K9" i="6"/>
  <c r="O5" i="5"/>
  <c r="M43" i="5"/>
  <c r="O18" i="5"/>
  <c r="M51" i="5"/>
  <c r="S42" i="5"/>
  <c r="M8" i="5"/>
  <c r="K34" i="5"/>
  <c r="I45" i="5"/>
  <c r="K20" i="5"/>
  <c r="K7" i="5"/>
  <c r="K31" i="5"/>
  <c r="I53" i="5"/>
  <c r="K35" i="5"/>
  <c r="K11" i="5"/>
  <c r="K43" i="4"/>
  <c r="K33" i="4"/>
  <c r="K9" i="4"/>
  <c r="K11" i="4"/>
  <c r="I53" i="4"/>
  <c r="K35" i="4"/>
  <c r="K19" i="4"/>
  <c r="I44" i="4"/>
  <c r="K6" i="4"/>
  <c r="I32" i="4"/>
  <c r="O5" i="4"/>
  <c r="O18" i="4"/>
  <c r="M43" i="4"/>
  <c r="M51" i="4"/>
  <c r="M5" i="3"/>
  <c r="M18" i="3"/>
  <c r="M30" i="3"/>
  <c r="K43" i="3"/>
  <c r="K51" i="3"/>
  <c r="I53" i="3"/>
  <c r="K11" i="3"/>
  <c r="K35" i="3"/>
  <c r="K9" i="3"/>
  <c r="K33" i="3"/>
  <c r="K31" i="3"/>
  <c r="I45" i="3"/>
  <c r="K7" i="3"/>
  <c r="K20" i="3"/>
  <c r="I44" i="2"/>
  <c r="K6" i="2"/>
  <c r="O5" i="2"/>
  <c r="O30" i="2"/>
  <c r="M43" i="2"/>
  <c r="O18" i="2"/>
  <c r="K9" i="2"/>
  <c r="K33" i="2"/>
  <c r="K7" i="2"/>
  <c r="I45" i="2"/>
  <c r="K31" i="2"/>
  <c r="K20" i="2"/>
  <c r="M10" i="2"/>
  <c r="K36" i="2"/>
  <c r="S17" i="2"/>
  <c r="S17" i="6" l="1"/>
  <c r="M28" i="6"/>
  <c r="S42" i="6"/>
  <c r="O43" i="6"/>
  <c r="O51" i="6"/>
  <c r="Q5" i="6"/>
  <c r="Q18" i="6"/>
  <c r="M19" i="6"/>
  <c r="K44" i="6"/>
  <c r="S43" i="5"/>
  <c r="M33" i="5"/>
  <c r="M9" i="5"/>
  <c r="K32" i="5"/>
  <c r="M6" i="5"/>
  <c r="K44" i="5"/>
  <c r="M19" i="5"/>
  <c r="S17" i="5"/>
  <c r="M10" i="5"/>
  <c r="K52" i="5"/>
  <c r="K36" i="5"/>
  <c r="K52" i="4"/>
  <c r="M10" i="4"/>
  <c r="K36" i="4"/>
  <c r="S17" i="4"/>
  <c r="K7" i="4"/>
  <c r="K20" i="4"/>
  <c r="K31" i="4"/>
  <c r="I45" i="4"/>
  <c r="M8" i="4"/>
  <c r="K34" i="4"/>
  <c r="S42" i="4"/>
  <c r="K36" i="3"/>
  <c r="K52" i="3"/>
  <c r="M10" i="3"/>
  <c r="S17" i="3"/>
  <c r="O18" i="3"/>
  <c r="O30" i="3"/>
  <c r="M51" i="3"/>
  <c r="O5" i="3"/>
  <c r="M43" i="3"/>
  <c r="K44" i="3"/>
  <c r="K32" i="3"/>
  <c r="M19" i="3"/>
  <c r="M6" i="3"/>
  <c r="K34" i="3"/>
  <c r="M8" i="3"/>
  <c r="S42" i="3"/>
  <c r="M8" i="2"/>
  <c r="K34" i="2"/>
  <c r="O43" i="2"/>
  <c r="Q18" i="2"/>
  <c r="Q5" i="2"/>
  <c r="M35" i="2"/>
  <c r="S18" i="2"/>
  <c r="M11" i="2"/>
  <c r="K44" i="2"/>
  <c r="M19" i="2"/>
  <c r="K32" i="2"/>
  <c r="M6" i="2"/>
  <c r="M20" i="6" l="1"/>
  <c r="K45" i="6"/>
  <c r="M27" i="6"/>
  <c r="S43" i="6"/>
  <c r="M29" i="6"/>
  <c r="S18" i="6"/>
  <c r="S18" i="5"/>
  <c r="K53" i="5"/>
  <c r="M35" i="5"/>
  <c r="M11" i="5"/>
  <c r="S44" i="5"/>
  <c r="M34" i="5"/>
  <c r="O8" i="5"/>
  <c r="K45" i="5"/>
  <c r="M20" i="5"/>
  <c r="M7" i="5"/>
  <c r="M31" i="5"/>
  <c r="M9" i="4"/>
  <c r="S43" i="4"/>
  <c r="M33" i="4"/>
  <c r="K32" i="4"/>
  <c r="M6" i="4"/>
  <c r="K44" i="4"/>
  <c r="M19" i="4"/>
  <c r="K53" i="4"/>
  <c r="M11" i="4"/>
  <c r="M35" i="4"/>
  <c r="S18" i="4"/>
  <c r="S43" i="3"/>
  <c r="M9" i="3"/>
  <c r="M33" i="3"/>
  <c r="O51" i="3"/>
  <c r="Q18" i="3"/>
  <c r="O43" i="3"/>
  <c r="Q5" i="3"/>
  <c r="K53" i="3"/>
  <c r="M11" i="3"/>
  <c r="M35" i="3"/>
  <c r="S18" i="3"/>
  <c r="K45" i="3"/>
  <c r="M7" i="3"/>
  <c r="M20" i="3"/>
  <c r="M31" i="3"/>
  <c r="M33" i="2"/>
  <c r="M9" i="2"/>
  <c r="K45" i="2"/>
  <c r="M31" i="2"/>
  <c r="M20" i="2"/>
  <c r="M7" i="2"/>
  <c r="O10" i="2"/>
  <c r="M36" i="2"/>
  <c r="S19" i="2"/>
  <c r="S44" i="6" l="1"/>
  <c r="M34" i="6"/>
  <c r="O8" i="6"/>
  <c r="M36" i="6"/>
  <c r="O28" i="6"/>
  <c r="O10" i="6"/>
  <c r="S19" i="6"/>
  <c r="M52" i="6"/>
  <c r="O19" i="6"/>
  <c r="O6" i="6"/>
  <c r="M44" i="6"/>
  <c r="M32" i="6"/>
  <c r="M52" i="5"/>
  <c r="O10" i="5"/>
  <c r="M36" i="5"/>
  <c r="S19" i="5"/>
  <c r="M32" i="5"/>
  <c r="O6" i="5"/>
  <c r="M44" i="5"/>
  <c r="O19" i="5"/>
  <c r="S45" i="5"/>
  <c r="O9" i="5"/>
  <c r="M31" i="4"/>
  <c r="M20" i="4"/>
  <c r="K45" i="4"/>
  <c r="M7" i="4"/>
  <c r="S19" i="4"/>
  <c r="M36" i="4"/>
  <c r="M52" i="4"/>
  <c r="O10" i="4"/>
  <c r="S44" i="4"/>
  <c r="O8" i="4"/>
  <c r="M34" i="4"/>
  <c r="M32" i="3"/>
  <c r="O19" i="3"/>
  <c r="O6" i="3"/>
  <c r="M44" i="3"/>
  <c r="M34" i="3"/>
  <c r="O8" i="3"/>
  <c r="S44" i="3"/>
  <c r="S19" i="3"/>
  <c r="M52" i="3"/>
  <c r="O10" i="3"/>
  <c r="M36" i="3"/>
  <c r="M44" i="2"/>
  <c r="O19" i="2"/>
  <c r="M32" i="2"/>
  <c r="O6" i="2"/>
  <c r="O11" i="2"/>
  <c r="O35" i="2"/>
  <c r="S20" i="2"/>
  <c r="O8" i="2"/>
  <c r="M34" i="2"/>
  <c r="O20" i="6" l="1"/>
  <c r="O7" i="6"/>
  <c r="M45" i="6"/>
  <c r="O31" i="6"/>
  <c r="S45" i="6"/>
  <c r="O27" i="6"/>
  <c r="O9" i="6"/>
  <c r="O33" i="6"/>
  <c r="M53" i="6"/>
  <c r="O35" i="6"/>
  <c r="O29" i="6"/>
  <c r="S20" i="6"/>
  <c r="O11" i="6"/>
  <c r="M45" i="5"/>
  <c r="O7" i="5"/>
  <c r="O20" i="5"/>
  <c r="O11" i="5"/>
  <c r="S20" i="5"/>
  <c r="M53" i="5"/>
  <c r="O19" i="4"/>
  <c r="O6" i="4"/>
  <c r="M44" i="4"/>
  <c r="M32" i="4"/>
  <c r="M53" i="4"/>
  <c r="S20" i="4"/>
  <c r="O11" i="4"/>
  <c r="S45" i="4"/>
  <c r="O9" i="4"/>
  <c r="M45" i="3"/>
  <c r="O20" i="3"/>
  <c r="O31" i="3"/>
  <c r="O7" i="3"/>
  <c r="O9" i="3"/>
  <c r="O33" i="3"/>
  <c r="S45" i="3"/>
  <c r="M53" i="3"/>
  <c r="S20" i="3"/>
  <c r="O11" i="3"/>
  <c r="O35" i="3"/>
  <c r="Q10" i="2"/>
  <c r="O36" i="2"/>
  <c r="O33" i="2"/>
  <c r="O9" i="2"/>
  <c r="O7" i="2"/>
  <c r="M45" i="2"/>
  <c r="O31" i="2"/>
  <c r="O20" i="2"/>
  <c r="O34" i="6" l="1"/>
  <c r="Q9" i="6" s="1"/>
  <c r="Q8" i="6"/>
  <c r="O44" i="6"/>
  <c r="O32" i="6"/>
  <c r="Q19" i="6"/>
  <c r="Q6" i="6"/>
  <c r="O36" i="6"/>
  <c r="Q10" i="6"/>
  <c r="O52" i="6"/>
  <c r="O20" i="4"/>
  <c r="M45" i="4"/>
  <c r="O7" i="4"/>
  <c r="O34" i="3"/>
  <c r="Q9" i="3" s="1"/>
  <c r="Q8" i="3"/>
  <c r="O52" i="3"/>
  <c r="Q10" i="3"/>
  <c r="O36" i="3"/>
  <c r="O32" i="3"/>
  <c r="Q19" i="3"/>
  <c r="Q6" i="3"/>
  <c r="O44" i="3"/>
  <c r="O32" i="2"/>
  <c r="Q6" i="2"/>
  <c r="O44" i="2"/>
  <c r="Q19" i="2"/>
  <c r="Q11" i="2"/>
  <c r="Q8" i="2"/>
  <c r="O34" i="2"/>
  <c r="O53" i="6" l="1"/>
  <c r="Q11" i="6"/>
  <c r="Q20" i="6"/>
  <c r="Q7" i="6"/>
  <c r="O45" i="6"/>
  <c r="O53" i="3"/>
  <c r="Q11" i="3"/>
  <c r="Q20" i="3"/>
  <c r="Q7" i="3"/>
  <c r="O45" i="3"/>
  <c r="Q9" i="2"/>
  <c r="O45" i="2"/>
  <c r="Q20" i="2"/>
  <c r="Q7" i="2"/>
</calcChain>
</file>

<file path=xl/sharedStrings.xml><?xml version="1.0" encoding="utf-8"?>
<sst xmlns="http://schemas.openxmlformats.org/spreadsheetml/2006/main" count="1351" uniqueCount="127">
  <si>
    <t>COLORS TAMIL HD INTERNATIONAL (SGP-MLY-USA)</t>
  </si>
  <si>
    <t>JULY'25 FIXED POINT CHART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</si>
  <si>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</si>
  <si>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</si>
  <si>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</si>
  <si>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</si>
  <si>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</si>
  <si>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</si>
  <si>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</si>
  <si>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</si>
  <si>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</si>
  <si>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</si>
  <si>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</si>
  <si>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</si>
  <si>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</si>
  <si>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</si>
  <si>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</si>
  <si>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-</t>
  </si>
  <si>
    <t>Vetri Vinayagar</t>
  </si>
  <si>
    <t>Shiva Shakthi Thiruvilayadal</t>
  </si>
  <si>
    <t>NEE ENGE EN ANBE Movie-®</t>
  </si>
  <si>
    <t>SELFIE Movie-®</t>
  </si>
  <si>
    <t>SILA NERANGALIL SILA MANIDHARGAL Movie-®</t>
  </si>
  <si>
    <t>WEEKDAY MATINEE SHOW (MOVIE)</t>
  </si>
  <si>
    <t>IRUGAPATRU(TAMIL,2023,U) Movie-®</t>
  </si>
  <si>
    <t>Vikramadityannum Vedaalamum</t>
  </si>
  <si>
    <t>EERAM Movie</t>
  </si>
  <si>
    <t>THE MASTER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</si>
  <si>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</si>
  <si>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</si>
  <si>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</si>
  <si>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</si>
  <si>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</si>
  <si>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</si>
  <si>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</si>
  <si>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</si>
  <si>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</si>
  <si>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</si>
  <si>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</si>
  <si>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</si>
  <si>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</si>
  <si>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Vetri</t>
  </si>
  <si>
    <t>vikram</t>
  </si>
  <si>
    <t>SIVA</t>
  </si>
  <si>
    <t>~300</t>
  </si>
  <si>
    <t>MARAKUDHEY S1</t>
  </si>
  <si>
    <t>Marakudhey Nenjam</t>
  </si>
  <si>
    <t xml:space="preserve">Thendral Vandhu Enai Thodum </t>
  </si>
  <si>
    <t>ADIYAE(TAMIL,2023,U/A) Movie-®</t>
  </si>
  <si>
    <t>ELLAME EN RASATHAN Movie-®</t>
  </si>
  <si>
    <t>BHAI(TAM DUB,2013,UA) Movie-®</t>
  </si>
  <si>
    <t>VAANAM KOTTATTUM (TAMIL, 2020, U) Movie-®</t>
  </si>
  <si>
    <t>60 VAYATHU MAANIRAM Movie-®</t>
  </si>
  <si>
    <t>JARUGANDI Movie-®</t>
  </si>
  <si>
    <t>CARBON Movie-®</t>
  </si>
  <si>
    <t>RANGA Movie-®</t>
  </si>
  <si>
    <t>YAANUM THEEYAVAN Movie-®</t>
  </si>
  <si>
    <t>DEVADASS BROTHERS Movie-®</t>
  </si>
  <si>
    <t>THUGS Movie-®</t>
  </si>
  <si>
    <t>RISING SHAOLIN : THE PROTECTOR Movie-®</t>
  </si>
  <si>
    <t>O2 (TAMIL,2022,UA) Movie-®</t>
  </si>
  <si>
    <t>FIGHT CLUB(TAMIL,2024,U/A) Movie-®</t>
  </si>
  <si>
    <t>PLAN PANNI PANNANUM (TAMIL, 2021, U) Movie-®</t>
  </si>
  <si>
    <t>KEEDAM(TAM DUB,2022,V/UA)
Movie</t>
  </si>
  <si>
    <t>ARJUN VARMA (DUB,2017,V/UA) Movie-®</t>
  </si>
  <si>
    <t>SARAVANAN IRUKKA BAYAMAEN Movie</t>
  </si>
  <si>
    <t>KUNG FU KILLER Movie-®</t>
  </si>
  <si>
    <t>APPATHA  Movie-®</t>
  </si>
  <si>
    <t>JANGO Movie-®</t>
  </si>
  <si>
    <t>COLLEGE KUMAR Movie-®</t>
  </si>
  <si>
    <t>GOLI SODA 2 Movie-®</t>
  </si>
  <si>
    <t>SARVAM THALAMAYAM Movie-®</t>
  </si>
  <si>
    <t>WRITER Movie-®</t>
  </si>
  <si>
    <t>SEMA THIMIRU Movie-®</t>
  </si>
  <si>
    <t>ATHIDHI Movie-®</t>
  </si>
  <si>
    <t>STYLE Movie-®</t>
  </si>
  <si>
    <t>RAJ BAHADDUR Movie-®</t>
  </si>
  <si>
    <t>PAROLE  Movie-®</t>
  </si>
  <si>
    <t>PARAMAPATHAM VILAIYATTU (TAMIL, 2021,UA) Movie</t>
  </si>
  <si>
    <t>NALANUM NANDHINIYUM  Movie-®</t>
  </si>
  <si>
    <t>LIGER (TAMIL DUB, 2022, UA) Movie</t>
  </si>
  <si>
    <t>JAGAME THANDHIRAM (TAM, 2020) Movie</t>
  </si>
  <si>
    <t>YENNANGA SIR UNGA SATTAM Movie-®</t>
  </si>
  <si>
    <t>IVAN PATTALATHAAN Movie-®</t>
  </si>
  <si>
    <t>LOCAL BOYS Movie-®</t>
  </si>
  <si>
    <t>BHEEMLA_NAYAK Movie-®</t>
  </si>
  <si>
    <t>FIR (TAM, 2022, UA) Movie</t>
  </si>
  <si>
    <t>THITTAM IRANDU (TAM, 2021, V/UA) Movie</t>
  </si>
  <si>
    <t>ARANMANAI KILI Movie-®</t>
  </si>
  <si>
    <t>JOTHI Movie-®</t>
  </si>
  <si>
    <t>IVAN YARENDRU THERIKIRATHA Movie-®</t>
  </si>
  <si>
    <t>JIIVI 2 Movie-®</t>
  </si>
  <si>
    <t>ORU ADAAR LOVE Movie-®</t>
  </si>
  <si>
    <t>KAATRIN MOZHI (TAMIL,2018,U) Movie</t>
  </si>
  <si>
    <t>PETROMAX (TAMIL, 2019) Movie</t>
  </si>
  <si>
    <t>MUTHUKALAI Movie-®</t>
  </si>
  <si>
    <t>MANMADHUDU_2 Movie-®</t>
  </si>
  <si>
    <t>MR.AND.MRS RAMACHARI Movie-®</t>
  </si>
  <si>
    <t>SAAKSHYAM Movie-®</t>
  </si>
  <si>
    <t>ORU YAMANIN KADHAL KATHAI Movie-®</t>
  </si>
  <si>
    <t>USTHAD HOTEL Movie-®</t>
  </si>
  <si>
    <t>PENGUIN (TAMIL, 2020,V/UA) Movie</t>
  </si>
  <si>
    <t>BHASKAR THE RASCAL Movie-®</t>
  </si>
  <si>
    <t>SHOCK WAVE 2 Movie-®</t>
  </si>
  <si>
    <t>FRIENDSHIP Movie-®</t>
  </si>
  <si>
    <t>NAMMA OORUKKU ENNA THAN ACHU Movie-®</t>
  </si>
  <si>
    <t>VELVET NAGARAM Movie-®</t>
  </si>
  <si>
    <t>BUFFOON Movie-®</t>
  </si>
  <si>
    <t>MAYA NIZHAL(TAMIL DUB,2021,U) Movie</t>
  </si>
  <si>
    <t>PONMAGAL VANDHAL (TAMIL, 2020, U/A) Movie</t>
  </si>
  <si>
    <t>ELLAAM MELA IRUKURAVAN PAATHUPPAN Movie-®</t>
  </si>
  <si>
    <t>OH MY DOG (TAMIL, 2021, U) Movie</t>
  </si>
  <si>
    <t>MAGAMUNI Movie-®</t>
  </si>
  <si>
    <t>R K NAGAR Movie-®</t>
  </si>
  <si>
    <t>BHAMAKALABAM Movie-®</t>
  </si>
  <si>
    <t>PA PANDI Movie</t>
  </si>
  <si>
    <t>INBA TWINKLE LILLY Movie-®</t>
  </si>
  <si>
    <t>OOMAI SENNAAI Movie-®</t>
  </si>
  <si>
    <t>KALPANA 2 Movie-®</t>
  </si>
  <si>
    <t>ADIPURUSH(TAMIL,2023,U) Movie-®</t>
  </si>
  <si>
    <t>K3 Movie-®</t>
  </si>
  <si>
    <t>ROWDY INSPECTOR Movie-®</t>
  </si>
  <si>
    <t>UTHARAVU MAHARAJA Movie-®</t>
  </si>
  <si>
    <t>PSYCHO (TAMI,2020,U/A) Movie</t>
  </si>
  <si>
    <t>KD (A) KARUPPUDURAI Movie</t>
  </si>
  <si>
    <t>OH MANA PENNE (TAMIL, 2021, U) Movie</t>
  </si>
  <si>
    <t>AUGUST'25 FIXED POINT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</si>
</sst>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mbria"/>
      <family val="1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6" fillId="5" borderId="18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5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20" fontId="6" fillId="3" borderId="29" xfId="0" applyNumberFormat="1" applyFont="1" applyFill="1" applyBorder="1" applyAlignment="1">
      <alignment horizontal="center" vertical="center"/>
    </xf>
    <xf numFmtId="20" fontId="6" fillId="5" borderId="28" xfId="0" applyNumberFormat="1" applyFont="1" applyFill="1" applyBorder="1" applyAlignment="1">
      <alignment horizontal="center" vertical="center"/>
    </xf>
    <xf numFmtId="20" fontId="6" fillId="2" borderId="23" xfId="0" applyNumberFormat="1" applyFont="1" applyFill="1" applyBorder="1" applyAlignment="1">
      <alignment horizontal="center" vertical="center"/>
    </xf>
    <xf numFmtId="20" fontId="1" fillId="6" borderId="25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20" fontId="2" fillId="8" borderId="26" xfId="0" applyNumberFormat="1" applyFont="1" applyFill="1" applyBorder="1" applyAlignment="1">
      <alignment horizontal="center" vertical="center"/>
    </xf>
    <xf numFmtId="20" fontId="2" fillId="8" borderId="28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3" borderId="27" xfId="0" applyFill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28" xfId="0" applyBorder="1"/>
    <xf numFmtId="20" fontId="6" fillId="9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20" fontId="6" fillId="9" borderId="28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0" fontId="1" fillId="11" borderId="24" xfId="0" applyNumberFormat="1" applyFont="1" applyFill="1" applyBorder="1" applyAlignment="1">
      <alignment horizontal="center" vertical="center"/>
    </xf>
    <xf numFmtId="20" fontId="6" fillId="12" borderId="25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20" fontId="1" fillId="14" borderId="23" xfId="0" applyNumberFormat="1" applyFont="1" applyFill="1" applyBorder="1" applyAlignment="1">
      <alignment horizontal="center" vertical="center"/>
    </xf>
    <xf numFmtId="20" fontId="1" fillId="14" borderId="29" xfId="0" applyNumberFormat="1" applyFont="1" applyFill="1" applyBorder="1" applyAlignment="1">
      <alignment horizontal="center" vertical="center"/>
    </xf>
    <xf numFmtId="0" fontId="2" fillId="15" borderId="25" xfId="0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20" fontId="6" fillId="2" borderId="30" xfId="0" applyNumberFormat="1" applyFont="1" applyFill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 vertical="center"/>
    </xf>
    <xf numFmtId="20" fontId="6" fillId="3" borderId="32" xfId="0" applyNumberFormat="1" applyFont="1" applyFill="1" applyBorder="1" applyAlignment="1">
      <alignment horizontal="center" vertical="center"/>
    </xf>
    <xf numFmtId="20" fontId="6" fillId="12" borderId="33" xfId="0" applyNumberFormat="1" applyFont="1" applyFill="1" applyBorder="1" applyAlignment="1">
      <alignment horizontal="center" vertical="center"/>
    </xf>
    <xf numFmtId="20" fontId="6" fillId="5" borderId="34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20" fontId="6" fillId="3" borderId="37" xfId="0" applyNumberFormat="1" applyFont="1" applyFill="1" applyBorder="1" applyAlignment="1">
      <alignment horizontal="center" vertical="center"/>
    </xf>
    <xf numFmtId="20" fontId="6" fillId="5" borderId="36" xfId="0" applyNumberFormat="1" applyFont="1" applyFill="1" applyBorder="1" applyAlignment="1">
      <alignment horizontal="center" vertical="center"/>
    </xf>
    <xf numFmtId="20" fontId="6" fillId="2" borderId="3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vertical="center"/>
    </xf>
    <xf numFmtId="0" fontId="1" fillId="17" borderId="21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21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18" borderId="39" xfId="0" applyFont="1" applyFill="1" applyBorder="1"/>
    <xf numFmtId="0" fontId="10" fillId="18" borderId="40" xfId="0" applyFont="1" applyFill="1" applyBorder="1"/>
    <xf numFmtId="0" fontId="2" fillId="2" borderId="3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1" xfId="0" applyFont="1" applyBorder="1"/>
    <xf numFmtId="0" fontId="10" fillId="0" borderId="5" xfId="0" applyFont="1" applyBorder="1"/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vertical="center"/>
    </xf>
    <xf numFmtId="0" fontId="2" fillId="19" borderId="21" xfId="0" applyFont="1" applyFill="1" applyBorder="1" applyAlignment="1">
      <alignment vertical="center"/>
    </xf>
    <xf numFmtId="0" fontId="5" fillId="20" borderId="14" xfId="0" applyFont="1" applyFill="1" applyBorder="1" applyAlignment="1">
      <alignment vertical="center"/>
    </xf>
    <xf numFmtId="0" fontId="5" fillId="20" borderId="21" xfId="0" applyFont="1" applyFill="1" applyBorder="1" applyAlignment="1">
      <alignment vertical="center"/>
    </xf>
    <xf numFmtId="0" fontId="2" fillId="21" borderId="14" xfId="0" applyFont="1" applyFill="1" applyBorder="1" applyAlignment="1">
      <alignment vertical="center"/>
    </xf>
    <xf numFmtId="0" fontId="2" fillId="21" borderId="21" xfId="0" applyFont="1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14" fontId="0" fillId="0" borderId="0" xfId="0" applyNumberFormat="1"/>
    <xf numFmtId="0" fontId="0" fillId="2" borderId="0" xfId="0" applyFill="1"/>
    <xf numFmtId="0" fontId="2" fillId="7" borderId="27" xfId="0" applyFont="1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7" xfId="0" applyBorder="1" applyAlignment="1">
      <alignment horizontal="left" vertical="top" wrapText="1"/>
    </xf>
    <xf numFmtId="0" fontId="2" fillId="15" borderId="27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top"/>
    </xf>
    <xf numFmtId="0" fontId="0" fillId="3" borderId="25" xfId="0" applyFill="1" applyBorder="1" applyAlignment="1">
      <alignment vertical="center" wrapText="1"/>
    </xf>
    <xf numFmtId="0" fontId="0" fillId="0" borderId="25" xfId="0" applyBorder="1" applyAlignment="1">
      <alignment horizontal="left" vertical="top" wrapText="1"/>
    </xf>
    <xf numFmtId="0" fontId="2" fillId="15" borderId="25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9" fillId="2" borderId="2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B53B096-0D57-4737-8835-57DB6C258F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03D4-52B5-48D7-B0EB-029C73ACD55A}">
  <sheetPr>
    <pageSetUpPr fitToPage="1"/>
  </sheetPr>
  <dimension ref="A1:X67"/>
  <sheetViews>
    <sheetView tabSelected="1" zoomScale="70" zoomScaleNormal="70" workbookViewId="0">
      <selection activeCell="R48" sqref="R48:S5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5" thickBot="1" x14ac:dyDescent="0.4">
      <c r="A2" s="134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45866</v>
      </c>
      <c r="G3" s="7"/>
      <c r="H3" s="8">
        <f>F3+1</f>
        <v>45867</v>
      </c>
      <c r="I3" s="7"/>
      <c r="J3" s="8">
        <f>H3+1</f>
        <v>45868</v>
      </c>
      <c r="K3" s="7"/>
      <c r="L3" s="8">
        <f>J3+1</f>
        <v>45869</v>
      </c>
      <c r="M3" s="7"/>
      <c r="N3" s="8">
        <f>L3+1</f>
        <v>45870</v>
      </c>
      <c r="O3" s="7"/>
      <c r="P3" s="8">
        <f>N3+1</f>
        <v>45871</v>
      </c>
      <c r="Q3" s="7"/>
      <c r="R3" s="8">
        <f>P3+1</f>
        <v>45872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37" t="s">
        <v>26</v>
      </c>
      <c r="G5" s="139" t="s">
        <v>17</v>
      </c>
      <c r="H5" s="26" t="s">
        <v>18</v>
      </c>
      <c r="I5" s="27">
        <f t="shared" ref="I5:I7" si="0">G30</f>
        <v>471</v>
      </c>
      <c r="J5" s="26" t="s">
        <v>18</v>
      </c>
      <c r="K5" s="27">
        <f t="shared" ref="I5:K11" si="1">I30</f>
        <v>472</v>
      </c>
      <c r="L5" s="26" t="s">
        <v>18</v>
      </c>
      <c r="M5" s="27">
        <f t="shared" ref="M5:M11" si="2">K30</f>
        <v>473</v>
      </c>
      <c r="N5" s="26" t="s">
        <v>18</v>
      </c>
      <c r="O5" s="27">
        <f t="shared" ref="O5:O11" si="3">M30</f>
        <v>474</v>
      </c>
      <c r="P5" s="26" t="s">
        <v>18</v>
      </c>
      <c r="Q5" s="27">
        <f t="shared" ref="Q5:Q11" si="4">O30</f>
        <v>475</v>
      </c>
      <c r="R5" s="141" t="s">
        <v>63</v>
      </c>
      <c r="S5" s="143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8"/>
      <c r="G6" s="140"/>
      <c r="H6" s="36" t="s">
        <v>19</v>
      </c>
      <c r="I6" s="37">
        <f t="shared" si="0"/>
        <v>437</v>
      </c>
      <c r="J6" s="36" t="s">
        <v>19</v>
      </c>
      <c r="K6" s="37">
        <f t="shared" si="1"/>
        <v>439</v>
      </c>
      <c r="L6" s="36" t="s">
        <v>19</v>
      </c>
      <c r="M6" s="37">
        <f t="shared" si="2"/>
        <v>441</v>
      </c>
      <c r="N6" s="36" t="s">
        <v>19</v>
      </c>
      <c r="O6" s="37">
        <f t="shared" si="3"/>
        <v>443</v>
      </c>
      <c r="P6" s="36" t="s">
        <v>19</v>
      </c>
      <c r="Q6" s="37">
        <f t="shared" si="4"/>
        <v>445</v>
      </c>
      <c r="R6" s="142"/>
      <c r="S6" s="144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8"/>
      <c r="G7" s="140"/>
      <c r="H7" s="36" t="s">
        <v>19</v>
      </c>
      <c r="I7" s="37">
        <f t="shared" si="0"/>
        <v>438</v>
      </c>
      <c r="J7" s="36" t="s">
        <v>19</v>
      </c>
      <c r="K7" s="37">
        <f t="shared" si="1"/>
        <v>440</v>
      </c>
      <c r="L7" s="36" t="s">
        <v>19</v>
      </c>
      <c r="M7" s="37">
        <f t="shared" si="2"/>
        <v>442</v>
      </c>
      <c r="N7" s="36" t="s">
        <v>19</v>
      </c>
      <c r="O7" s="37">
        <f t="shared" si="3"/>
        <v>444</v>
      </c>
      <c r="P7" s="36" t="s">
        <v>19</v>
      </c>
      <c r="Q7" s="37">
        <f t="shared" si="4"/>
        <v>446</v>
      </c>
      <c r="R7" s="142"/>
      <c r="S7" s="144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8"/>
      <c r="G8" s="140"/>
      <c r="H8" s="42" t="s">
        <v>46</v>
      </c>
      <c r="I8" s="37">
        <f t="shared" si="1"/>
        <v>17</v>
      </c>
      <c r="J8" s="42" t="s">
        <v>46</v>
      </c>
      <c r="K8" s="37">
        <f t="shared" si="1"/>
        <v>19</v>
      </c>
      <c r="L8" s="42" t="s">
        <v>46</v>
      </c>
      <c r="M8" s="37">
        <f t="shared" si="2"/>
        <v>21</v>
      </c>
      <c r="N8" s="42" t="s">
        <v>46</v>
      </c>
      <c r="O8" s="37">
        <f t="shared" si="3"/>
        <v>23</v>
      </c>
      <c r="P8" s="42" t="s">
        <v>46</v>
      </c>
      <c r="Q8" s="37">
        <f t="shared" si="4"/>
        <v>25</v>
      </c>
      <c r="R8" s="142"/>
      <c r="S8" s="144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8"/>
      <c r="G9" s="140"/>
      <c r="H9" s="42" t="s">
        <v>46</v>
      </c>
      <c r="I9" s="37">
        <f t="shared" si="1"/>
        <v>18</v>
      </c>
      <c r="J9" s="42" t="s">
        <v>46</v>
      </c>
      <c r="K9" s="37">
        <f t="shared" si="1"/>
        <v>20</v>
      </c>
      <c r="L9" s="42" t="s">
        <v>46</v>
      </c>
      <c r="M9" s="37">
        <f t="shared" si="2"/>
        <v>22</v>
      </c>
      <c r="N9" s="42" t="s">
        <v>46</v>
      </c>
      <c r="O9" s="37">
        <f t="shared" si="3"/>
        <v>24</v>
      </c>
      <c r="P9" s="42" t="s">
        <v>46</v>
      </c>
      <c r="Q9" s="37">
        <f t="shared" si="4"/>
        <v>26</v>
      </c>
      <c r="R9" s="142"/>
      <c r="S9" s="144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8"/>
      <c r="G10" s="140"/>
      <c r="H10" s="118" t="s">
        <v>47</v>
      </c>
      <c r="I10" s="37">
        <f t="shared" si="1"/>
        <v>17</v>
      </c>
      <c r="J10" s="118" t="s">
        <v>47</v>
      </c>
      <c r="K10" s="37">
        <f t="shared" si="1"/>
        <v>19</v>
      </c>
      <c r="L10" s="118" t="s">
        <v>47</v>
      </c>
      <c r="M10" s="37">
        <f t="shared" si="2"/>
        <v>21</v>
      </c>
      <c r="N10" s="118" t="s">
        <v>47</v>
      </c>
      <c r="O10" s="37">
        <f t="shared" si="3"/>
        <v>23</v>
      </c>
      <c r="P10" s="118" t="s">
        <v>47</v>
      </c>
      <c r="Q10" s="37">
        <f t="shared" si="4"/>
        <v>25</v>
      </c>
      <c r="R10" s="145" t="s">
        <v>64</v>
      </c>
      <c r="S10" s="147" t="s">
        <v>17</v>
      </c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48" t="s">
        <v>27</v>
      </c>
      <c r="G11" s="146" t="s">
        <v>17</v>
      </c>
      <c r="H11" s="118" t="s">
        <v>47</v>
      </c>
      <c r="I11" s="37">
        <f t="shared" si="1"/>
        <v>18</v>
      </c>
      <c r="J11" s="118" t="s">
        <v>47</v>
      </c>
      <c r="K11" s="37">
        <f t="shared" si="1"/>
        <v>20</v>
      </c>
      <c r="L11" s="118" t="s">
        <v>47</v>
      </c>
      <c r="M11" s="37">
        <f t="shared" si="2"/>
        <v>22</v>
      </c>
      <c r="N11" s="118" t="s">
        <v>47</v>
      </c>
      <c r="O11" s="37">
        <f t="shared" si="3"/>
        <v>24</v>
      </c>
      <c r="P11" s="118" t="s">
        <v>47</v>
      </c>
      <c r="Q11" s="37">
        <f t="shared" si="4"/>
        <v>26</v>
      </c>
      <c r="R11" s="145"/>
      <c r="S11" s="147"/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48"/>
      <c r="G12" s="146"/>
      <c r="H12" s="145" t="s">
        <v>51</v>
      </c>
      <c r="I12" s="146" t="s">
        <v>17</v>
      </c>
      <c r="J12" s="145" t="s">
        <v>61</v>
      </c>
      <c r="K12" s="146" t="s">
        <v>17</v>
      </c>
      <c r="L12" s="145" t="s">
        <v>62</v>
      </c>
      <c r="M12" s="146" t="s">
        <v>17</v>
      </c>
      <c r="N12" s="145" t="s">
        <v>48</v>
      </c>
      <c r="O12" s="146" t="s">
        <v>17</v>
      </c>
      <c r="P12" s="145" t="s">
        <v>50</v>
      </c>
      <c r="Q12" s="146" t="s">
        <v>17</v>
      </c>
      <c r="R12" s="145"/>
      <c r="S12" s="147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5">
        <v>1.7916666666665899</v>
      </c>
      <c r="F13" s="148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7"/>
      <c r="T13" s="38">
        <v>1.4166666666666501</v>
      </c>
      <c r="U13" s="33">
        <v>1.4583333333333099</v>
      </c>
      <c r="V13" s="41">
        <v>1.9166666666665699</v>
      </c>
      <c r="W13" s="46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5">
        <v>1.8124999999999201</v>
      </c>
      <c r="F14" s="148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7"/>
      <c r="T14" s="38">
        <v>1.43749999999998</v>
      </c>
      <c r="U14" s="33">
        <v>1.4791666666666401</v>
      </c>
      <c r="V14" s="41">
        <v>1.9374999999999001</v>
      </c>
      <c r="W14" s="46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5">
        <v>1.83333333333325</v>
      </c>
      <c r="F15" s="160" t="s">
        <v>25</v>
      </c>
      <c r="G15" s="151">
        <f>Q28-1</f>
        <v>30</v>
      </c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7"/>
      <c r="T15" s="38">
        <v>1.4583333333333099</v>
      </c>
      <c r="U15" s="33">
        <v>1.49999999999997</v>
      </c>
      <c r="V15" s="34">
        <v>1.95833333333323</v>
      </c>
      <c r="W15" s="46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5">
        <v>1.8541666666665799</v>
      </c>
      <c r="F16" s="160"/>
      <c r="G16" s="151"/>
      <c r="H16" s="145"/>
      <c r="I16" s="146"/>
      <c r="J16" s="145"/>
      <c r="K16" s="146"/>
      <c r="L16" s="145"/>
      <c r="M16" s="146"/>
      <c r="N16" s="145"/>
      <c r="O16" s="146"/>
      <c r="P16" s="145"/>
      <c r="Q16" s="146"/>
      <c r="R16" s="145"/>
      <c r="S16" s="147"/>
      <c r="T16" s="38">
        <v>1.4791666666666401</v>
      </c>
      <c r="U16" s="33">
        <v>1.5208333333333</v>
      </c>
      <c r="V16" s="34">
        <v>1.9791666666665599</v>
      </c>
      <c r="W16" s="46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5">
        <v>1.8749999999999101</v>
      </c>
      <c r="F17" s="44" t="s">
        <v>46</v>
      </c>
      <c r="G17" s="47">
        <f>G33-1</f>
        <v>16</v>
      </c>
      <c r="H17" s="145"/>
      <c r="I17" s="146"/>
      <c r="J17" s="145"/>
      <c r="K17" s="146"/>
      <c r="L17" s="145"/>
      <c r="M17" s="146"/>
      <c r="N17" s="145"/>
      <c r="O17" s="146"/>
      <c r="P17" s="145"/>
      <c r="Q17" s="146"/>
      <c r="R17" s="119" t="s">
        <v>47</v>
      </c>
      <c r="S17" s="49">
        <f>K35</f>
        <v>21</v>
      </c>
      <c r="T17" s="38">
        <v>1.49999999999997</v>
      </c>
      <c r="U17" s="33">
        <v>1.5416666666666301</v>
      </c>
      <c r="V17" s="34">
        <v>1.9999999999998901</v>
      </c>
      <c r="W17" s="46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5">
        <v>1.89583333333324</v>
      </c>
      <c r="F18" s="44" t="s">
        <v>18</v>
      </c>
      <c r="G18" s="47">
        <f>G30-1</f>
        <v>470</v>
      </c>
      <c r="H18" s="43" t="s">
        <v>18</v>
      </c>
      <c r="I18" s="47">
        <f>G30</f>
        <v>471</v>
      </c>
      <c r="J18" s="43" t="s">
        <v>18</v>
      </c>
      <c r="K18" s="47">
        <f>I30</f>
        <v>472</v>
      </c>
      <c r="L18" s="43" t="s">
        <v>18</v>
      </c>
      <c r="M18" s="47">
        <f>K30</f>
        <v>473</v>
      </c>
      <c r="N18" s="43" t="s">
        <v>18</v>
      </c>
      <c r="O18" s="47">
        <f>M30</f>
        <v>474</v>
      </c>
      <c r="P18" s="43" t="s">
        <v>18</v>
      </c>
      <c r="Q18" s="47">
        <f>O30</f>
        <v>475</v>
      </c>
      <c r="R18" s="119" t="s">
        <v>47</v>
      </c>
      <c r="S18" s="49">
        <f>K36</f>
        <v>22</v>
      </c>
      <c r="T18" s="38">
        <v>1.5208333333333</v>
      </c>
      <c r="U18" s="33">
        <v>1.56249999999996</v>
      </c>
      <c r="V18" s="34">
        <v>2.0208333333332198</v>
      </c>
      <c r="W18" s="46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5">
        <v>1.9166666666665699</v>
      </c>
      <c r="F19" s="50" t="s">
        <v>19</v>
      </c>
      <c r="G19" s="51">
        <f>G31-2</f>
        <v>435</v>
      </c>
      <c r="H19" s="48" t="s">
        <v>19</v>
      </c>
      <c r="I19" s="51">
        <f>G31</f>
        <v>437</v>
      </c>
      <c r="J19" s="48" t="s">
        <v>19</v>
      </c>
      <c r="K19" s="51">
        <f>I31</f>
        <v>439</v>
      </c>
      <c r="L19" s="48" t="s">
        <v>19</v>
      </c>
      <c r="M19" s="51">
        <f>K31</f>
        <v>441</v>
      </c>
      <c r="N19" s="48" t="s">
        <v>19</v>
      </c>
      <c r="O19" s="51">
        <f>M31</f>
        <v>443</v>
      </c>
      <c r="P19" s="48" t="s">
        <v>19</v>
      </c>
      <c r="Q19" s="51">
        <f>O31</f>
        <v>445</v>
      </c>
      <c r="R19" s="119" t="s">
        <v>47</v>
      </c>
      <c r="S19" s="49">
        <f>M35</f>
        <v>23</v>
      </c>
      <c r="T19" s="38">
        <v>1.5416666666666301</v>
      </c>
      <c r="U19" s="33">
        <v>1.58333333333329</v>
      </c>
      <c r="V19" s="34">
        <v>2.0416666666665502</v>
      </c>
      <c r="W19" s="46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5">
        <v>1.9374999999999001</v>
      </c>
      <c r="F20" s="50" t="s">
        <v>19</v>
      </c>
      <c r="G20" s="51">
        <f>G31-1</f>
        <v>436</v>
      </c>
      <c r="H20" s="48" t="s">
        <v>19</v>
      </c>
      <c r="I20" s="51">
        <f>G32</f>
        <v>438</v>
      </c>
      <c r="J20" s="48" t="s">
        <v>19</v>
      </c>
      <c r="K20" s="51">
        <f>I32</f>
        <v>440</v>
      </c>
      <c r="L20" s="48" t="s">
        <v>19</v>
      </c>
      <c r="M20" s="51">
        <f>K32</f>
        <v>442</v>
      </c>
      <c r="N20" s="48" t="s">
        <v>19</v>
      </c>
      <c r="O20" s="51">
        <f>M32</f>
        <v>444</v>
      </c>
      <c r="P20" s="48" t="s">
        <v>19</v>
      </c>
      <c r="Q20" s="51">
        <f>O32</f>
        <v>446</v>
      </c>
      <c r="R20" s="119" t="s">
        <v>47</v>
      </c>
      <c r="S20" s="49">
        <f>M36</f>
        <v>24</v>
      </c>
      <c r="T20" s="38">
        <v>1.56249999999996</v>
      </c>
      <c r="U20" s="33">
        <v>1.6041666666666199</v>
      </c>
      <c r="V20" s="34">
        <v>2.0624999999998801</v>
      </c>
      <c r="W20" s="46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2"/>
      <c r="E21" s="53"/>
      <c r="F21" s="149" t="s">
        <v>23</v>
      </c>
      <c r="G21" s="150"/>
      <c r="H21" s="150"/>
      <c r="I21" s="150"/>
      <c r="J21" s="150"/>
      <c r="K21" s="150"/>
      <c r="L21" s="150"/>
      <c r="M21" s="150"/>
      <c r="N21" s="150"/>
      <c r="O21" s="150"/>
      <c r="P21" s="54"/>
      <c r="Q21" s="55"/>
      <c r="R21" s="54"/>
      <c r="S21" s="56"/>
      <c r="T21" s="38"/>
      <c r="U21" s="33"/>
      <c r="V21" s="52"/>
      <c r="W21" s="57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8">
        <v>1.95833333333323</v>
      </c>
      <c r="F22" s="148" t="s">
        <v>55</v>
      </c>
      <c r="G22" s="146" t="s">
        <v>17</v>
      </c>
      <c r="H22" s="145" t="s">
        <v>56</v>
      </c>
      <c r="I22" s="146" t="s">
        <v>17</v>
      </c>
      <c r="J22" s="145" t="s">
        <v>57</v>
      </c>
      <c r="K22" s="146" t="s">
        <v>17</v>
      </c>
      <c r="L22" s="145" t="s">
        <v>58</v>
      </c>
      <c r="M22" s="146" t="s">
        <v>17</v>
      </c>
      <c r="N22" s="145" t="s">
        <v>59</v>
      </c>
      <c r="O22" s="146" t="s">
        <v>17</v>
      </c>
      <c r="P22" s="145" t="s">
        <v>60</v>
      </c>
      <c r="Q22" s="146" t="s">
        <v>17</v>
      </c>
      <c r="R22" s="151" t="s">
        <v>25</v>
      </c>
      <c r="S22" s="152">
        <f>Q28</f>
        <v>31</v>
      </c>
      <c r="T22" s="38">
        <v>1.58333333333329</v>
      </c>
      <c r="U22" s="33">
        <v>1.62499999999995</v>
      </c>
      <c r="V22" s="34">
        <v>2.08333333333321</v>
      </c>
      <c r="W22" s="60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8">
        <v>1.9791666666665599</v>
      </c>
      <c r="F23" s="148"/>
      <c r="G23" s="146"/>
      <c r="H23" s="145"/>
      <c r="I23" s="146"/>
      <c r="J23" s="145"/>
      <c r="K23" s="146"/>
      <c r="L23" s="145"/>
      <c r="M23" s="146"/>
      <c r="N23" s="145"/>
      <c r="O23" s="146"/>
      <c r="P23" s="145"/>
      <c r="Q23" s="146"/>
      <c r="R23" s="151"/>
      <c r="S23" s="152"/>
      <c r="T23" s="38">
        <v>1.6041666666666199</v>
      </c>
      <c r="U23" s="33">
        <v>1.64583333333328</v>
      </c>
      <c r="V23" s="34">
        <v>2.10416666666654</v>
      </c>
      <c r="W23" s="60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8">
        <v>1.9999999999998901</v>
      </c>
      <c r="F24" s="148"/>
      <c r="G24" s="146"/>
      <c r="H24" s="145"/>
      <c r="I24" s="146"/>
      <c r="J24" s="145"/>
      <c r="K24" s="146"/>
      <c r="L24" s="145"/>
      <c r="M24" s="146"/>
      <c r="N24" s="145"/>
      <c r="O24" s="146"/>
      <c r="P24" s="145"/>
      <c r="Q24" s="146"/>
      <c r="R24" s="142" t="s">
        <v>125</v>
      </c>
      <c r="S24" s="144" t="s">
        <v>17</v>
      </c>
      <c r="T24" s="38">
        <v>1.62499999999995</v>
      </c>
      <c r="U24" s="33">
        <v>1.6666666666666099</v>
      </c>
      <c r="V24" s="34">
        <v>2.1249999999998699</v>
      </c>
      <c r="W24" s="60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8">
        <v>2.0208333333332198</v>
      </c>
      <c r="F25" s="148"/>
      <c r="G25" s="146"/>
      <c r="H25" s="145"/>
      <c r="I25" s="146"/>
      <c r="J25" s="145"/>
      <c r="K25" s="146"/>
      <c r="L25" s="145"/>
      <c r="M25" s="146"/>
      <c r="N25" s="145"/>
      <c r="O25" s="146"/>
      <c r="P25" s="145"/>
      <c r="Q25" s="146"/>
      <c r="R25" s="142"/>
      <c r="S25" s="144"/>
      <c r="T25" s="38">
        <v>1.64583333333328</v>
      </c>
      <c r="U25" s="33">
        <v>1.68749999999994</v>
      </c>
      <c r="V25" s="34">
        <v>2.1458333333331998</v>
      </c>
      <c r="W25" s="60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8">
        <v>2.0416666666665502</v>
      </c>
      <c r="F26" s="44" t="s">
        <v>46</v>
      </c>
      <c r="G26" s="47">
        <f>G33-2</f>
        <v>15</v>
      </c>
      <c r="H26" s="43" t="s">
        <v>46</v>
      </c>
      <c r="I26" s="47">
        <f>G33</f>
        <v>17</v>
      </c>
      <c r="J26" s="43" t="s">
        <v>46</v>
      </c>
      <c r="K26" s="47">
        <f>I33</f>
        <v>19</v>
      </c>
      <c r="L26" s="43" t="s">
        <v>46</v>
      </c>
      <c r="M26" s="47">
        <f>K33</f>
        <v>21</v>
      </c>
      <c r="N26" s="43" t="s">
        <v>46</v>
      </c>
      <c r="O26" s="47">
        <f>M33</f>
        <v>23</v>
      </c>
      <c r="P26" s="145"/>
      <c r="Q26" s="146"/>
      <c r="R26" s="142"/>
      <c r="S26" s="144"/>
      <c r="T26" s="38">
        <v>1.6666666666666099</v>
      </c>
      <c r="U26" s="33">
        <v>1.70833333333327</v>
      </c>
      <c r="V26" s="34">
        <v>2.1666666666665302</v>
      </c>
      <c r="W26" s="60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8">
        <v>2.0624999999998801</v>
      </c>
      <c r="F27" s="44" t="s">
        <v>46</v>
      </c>
      <c r="G27" s="47">
        <f>G33-1</f>
        <v>16</v>
      </c>
      <c r="H27" s="43" t="s">
        <v>46</v>
      </c>
      <c r="I27" s="47">
        <f>G34</f>
        <v>18</v>
      </c>
      <c r="J27" s="43" t="s">
        <v>46</v>
      </c>
      <c r="K27" s="47">
        <f>I34</f>
        <v>20</v>
      </c>
      <c r="L27" s="43" t="s">
        <v>46</v>
      </c>
      <c r="M27" s="47">
        <f>K34</f>
        <v>22</v>
      </c>
      <c r="N27" s="43" t="s">
        <v>46</v>
      </c>
      <c r="O27" s="47">
        <f>M34</f>
        <v>24</v>
      </c>
      <c r="P27" s="145"/>
      <c r="Q27" s="146"/>
      <c r="R27" s="142"/>
      <c r="S27" s="144"/>
      <c r="T27" s="38">
        <v>1.68749999999994</v>
      </c>
      <c r="U27" s="33">
        <v>1.7291666666665999</v>
      </c>
      <c r="V27" s="34">
        <v>2.1874999999998601</v>
      </c>
      <c r="W27" s="60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8">
        <v>2.08333333333321</v>
      </c>
      <c r="F28" s="125" t="s">
        <v>47</v>
      </c>
      <c r="G28" s="59">
        <f>G35-2</f>
        <v>15</v>
      </c>
      <c r="H28" s="120" t="s">
        <v>47</v>
      </c>
      <c r="I28" s="59">
        <f>G35</f>
        <v>17</v>
      </c>
      <c r="J28" s="120" t="s">
        <v>47</v>
      </c>
      <c r="K28" s="59">
        <f>I35</f>
        <v>19</v>
      </c>
      <c r="L28" s="120" t="s">
        <v>47</v>
      </c>
      <c r="M28" s="59">
        <f>K35</f>
        <v>21</v>
      </c>
      <c r="N28" s="120" t="s">
        <v>47</v>
      </c>
      <c r="O28" s="59">
        <f>M35</f>
        <v>23</v>
      </c>
      <c r="P28" s="154" t="s">
        <v>25</v>
      </c>
      <c r="Q28" s="153">
        <v>31</v>
      </c>
      <c r="R28" s="142"/>
      <c r="S28" s="144"/>
      <c r="T28" s="38">
        <v>1.70833333333327</v>
      </c>
      <c r="U28" s="33">
        <v>1.7499999999999301</v>
      </c>
      <c r="V28" s="34">
        <v>2.20833333333319</v>
      </c>
      <c r="W28" s="60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8">
        <v>2.10416666666654</v>
      </c>
      <c r="F29" s="125" t="s">
        <v>47</v>
      </c>
      <c r="G29" s="59">
        <f>G35-1</f>
        <v>16</v>
      </c>
      <c r="H29" s="120" t="s">
        <v>47</v>
      </c>
      <c r="I29" s="59">
        <f>G36</f>
        <v>18</v>
      </c>
      <c r="J29" s="120" t="s">
        <v>47</v>
      </c>
      <c r="K29" s="59">
        <f>I36</f>
        <v>20</v>
      </c>
      <c r="L29" s="120" t="s">
        <v>47</v>
      </c>
      <c r="M29" s="59">
        <f>K36</f>
        <v>22</v>
      </c>
      <c r="N29" s="120" t="s">
        <v>47</v>
      </c>
      <c r="O29" s="59">
        <f>M36</f>
        <v>24</v>
      </c>
      <c r="P29" s="154"/>
      <c r="Q29" s="153"/>
      <c r="R29" s="142"/>
      <c r="S29" s="144"/>
      <c r="T29" s="38">
        <v>1.7291666666665999</v>
      </c>
      <c r="U29" s="33">
        <v>1.77083333333326</v>
      </c>
      <c r="V29" s="34">
        <v>2.22916666666652</v>
      </c>
      <c r="W29" s="60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3">
        <v>1.7916666666665899</v>
      </c>
      <c r="D30" s="64">
        <v>1.25</v>
      </c>
      <c r="E30" s="58">
        <v>2.1249999999998699</v>
      </c>
      <c r="F30" s="65" t="s">
        <v>18</v>
      </c>
      <c r="G30" s="61">
        <v>471</v>
      </c>
      <c r="H30" s="66" t="s">
        <v>18</v>
      </c>
      <c r="I30" s="61">
        <f>G30+1</f>
        <v>472</v>
      </c>
      <c r="J30" s="66" t="s">
        <v>18</v>
      </c>
      <c r="K30" s="61">
        <f>I30+1</f>
        <v>473</v>
      </c>
      <c r="L30" s="66" t="s">
        <v>18</v>
      </c>
      <c r="M30" s="61">
        <f>K30+1</f>
        <v>474</v>
      </c>
      <c r="N30" s="66" t="s">
        <v>18</v>
      </c>
      <c r="O30" s="61">
        <f>M30+1</f>
        <v>475</v>
      </c>
      <c r="P30" s="142" t="s">
        <v>63</v>
      </c>
      <c r="Q30" s="140" t="s">
        <v>17</v>
      </c>
      <c r="R30" s="142" t="s">
        <v>65</v>
      </c>
      <c r="S30" s="144" t="s">
        <v>17</v>
      </c>
      <c r="T30" s="38">
        <v>1.7499999999999301</v>
      </c>
      <c r="U30" s="63">
        <v>1.7916666666665899</v>
      </c>
      <c r="V30" s="64">
        <v>1.25</v>
      </c>
      <c r="W30" s="60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3">
        <v>1.8124999999999201</v>
      </c>
      <c r="D31" s="64">
        <v>1.2708333333333299</v>
      </c>
      <c r="E31" s="58">
        <v>2.1458333333331998</v>
      </c>
      <c r="F31" s="67" t="s">
        <v>19</v>
      </c>
      <c r="G31" s="61">
        <v>437</v>
      </c>
      <c r="H31" s="68" t="s">
        <v>19</v>
      </c>
      <c r="I31" s="61">
        <f>G32+1</f>
        <v>439</v>
      </c>
      <c r="J31" s="68" t="s">
        <v>19</v>
      </c>
      <c r="K31" s="61">
        <f>I32+1</f>
        <v>441</v>
      </c>
      <c r="L31" s="68" t="s">
        <v>19</v>
      </c>
      <c r="M31" s="61">
        <f>K32+1</f>
        <v>443</v>
      </c>
      <c r="N31" s="68" t="s">
        <v>19</v>
      </c>
      <c r="O31" s="61">
        <f>M32+1</f>
        <v>445</v>
      </c>
      <c r="P31" s="142"/>
      <c r="Q31" s="140"/>
      <c r="R31" s="142"/>
      <c r="S31" s="144"/>
      <c r="T31" s="38">
        <v>1.77083333333326</v>
      </c>
      <c r="U31" s="63">
        <v>1.8124999999999201</v>
      </c>
      <c r="V31" s="64">
        <v>1.2708333333333299</v>
      </c>
      <c r="W31" s="60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9">
        <v>1.7916666666665899</v>
      </c>
      <c r="C32" s="63">
        <v>1.83333333333325</v>
      </c>
      <c r="D32" s="64">
        <v>1.2916666666666701</v>
      </c>
      <c r="E32" s="58">
        <v>2.1666666666665302</v>
      </c>
      <c r="F32" s="67" t="s">
        <v>19</v>
      </c>
      <c r="G32" s="61">
        <f>G31+1</f>
        <v>438</v>
      </c>
      <c r="H32" s="68" t="s">
        <v>19</v>
      </c>
      <c r="I32" s="61">
        <f>I31+1</f>
        <v>440</v>
      </c>
      <c r="J32" s="68" t="s">
        <v>19</v>
      </c>
      <c r="K32" s="61">
        <f>K31+1</f>
        <v>442</v>
      </c>
      <c r="L32" s="68" t="s">
        <v>19</v>
      </c>
      <c r="M32" s="61">
        <f>M31+1</f>
        <v>444</v>
      </c>
      <c r="N32" s="68" t="s">
        <v>19</v>
      </c>
      <c r="O32" s="61">
        <f>O31+1</f>
        <v>446</v>
      </c>
      <c r="P32" s="142"/>
      <c r="Q32" s="140"/>
      <c r="R32" s="142"/>
      <c r="S32" s="144"/>
      <c r="T32" s="70">
        <v>1.7916666666665899</v>
      </c>
      <c r="U32" s="63">
        <v>1.83333333333325</v>
      </c>
      <c r="V32" s="64">
        <v>1.2916666666666701</v>
      </c>
      <c r="W32" s="60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9">
        <v>1.8124999999999201</v>
      </c>
      <c r="C33" s="63">
        <v>1.8541666666665799</v>
      </c>
      <c r="D33" s="64">
        <v>1.3125</v>
      </c>
      <c r="E33" s="58">
        <v>2.1874999999998601</v>
      </c>
      <c r="F33" s="71" t="s">
        <v>46</v>
      </c>
      <c r="G33" s="61">
        <v>17</v>
      </c>
      <c r="H33" s="72" t="s">
        <v>46</v>
      </c>
      <c r="I33" s="61">
        <f>G34+1</f>
        <v>19</v>
      </c>
      <c r="J33" s="72" t="s">
        <v>46</v>
      </c>
      <c r="K33" s="61">
        <f>I34+1</f>
        <v>21</v>
      </c>
      <c r="L33" s="72" t="s">
        <v>46</v>
      </c>
      <c r="M33" s="61">
        <f>K34+1</f>
        <v>23</v>
      </c>
      <c r="N33" s="72" t="s">
        <v>46</v>
      </c>
      <c r="O33" s="61">
        <f>M34+1</f>
        <v>25</v>
      </c>
      <c r="P33" s="142"/>
      <c r="Q33" s="140"/>
      <c r="R33" s="142"/>
      <c r="S33" s="144"/>
      <c r="T33" s="70">
        <v>1.8124999999999201</v>
      </c>
      <c r="U33" s="63">
        <v>1.8541666666665799</v>
      </c>
      <c r="V33" s="64">
        <v>1.3125</v>
      </c>
      <c r="W33" s="60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9">
        <v>1.83333333333325</v>
      </c>
      <c r="C34" s="63">
        <v>1.8749999999999101</v>
      </c>
      <c r="D34" s="64">
        <v>1.3333333333333299</v>
      </c>
      <c r="E34" s="58">
        <v>2.20833333333319</v>
      </c>
      <c r="F34" s="71" t="s">
        <v>46</v>
      </c>
      <c r="G34" s="61">
        <f>G33+1</f>
        <v>18</v>
      </c>
      <c r="H34" s="72" t="s">
        <v>46</v>
      </c>
      <c r="I34" s="61">
        <f>I33+1</f>
        <v>20</v>
      </c>
      <c r="J34" s="72" t="s">
        <v>46</v>
      </c>
      <c r="K34" s="61">
        <f>K33+1</f>
        <v>22</v>
      </c>
      <c r="L34" s="72" t="s">
        <v>46</v>
      </c>
      <c r="M34" s="61">
        <f>M33+1</f>
        <v>24</v>
      </c>
      <c r="N34" s="72" t="s">
        <v>46</v>
      </c>
      <c r="O34" s="61">
        <f>O33+1</f>
        <v>26</v>
      </c>
      <c r="P34" s="142"/>
      <c r="Q34" s="140"/>
      <c r="R34" s="142"/>
      <c r="S34" s="144"/>
      <c r="T34" s="70">
        <v>1.83333333333325</v>
      </c>
      <c r="U34" s="63">
        <v>1.8749999999999101</v>
      </c>
      <c r="V34" s="64">
        <v>1.3333333333333299</v>
      </c>
      <c r="W34" s="60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9">
        <v>1.8541666666665799</v>
      </c>
      <c r="C35" s="63">
        <v>1.89583333333324</v>
      </c>
      <c r="D35" s="64">
        <v>1.3541666666666601</v>
      </c>
      <c r="E35" s="58">
        <v>2.22916666666652</v>
      </c>
      <c r="F35" s="126" t="s">
        <v>47</v>
      </c>
      <c r="G35" s="61">
        <v>17</v>
      </c>
      <c r="H35" s="121" t="s">
        <v>47</v>
      </c>
      <c r="I35" s="61">
        <f>G36+1</f>
        <v>19</v>
      </c>
      <c r="J35" s="121" t="s">
        <v>47</v>
      </c>
      <c r="K35" s="61">
        <f>I36+1</f>
        <v>21</v>
      </c>
      <c r="L35" s="121" t="s">
        <v>47</v>
      </c>
      <c r="M35" s="61">
        <f>K36+1</f>
        <v>23</v>
      </c>
      <c r="N35" s="121" t="s">
        <v>47</v>
      </c>
      <c r="O35" s="61">
        <f>M36+1</f>
        <v>25</v>
      </c>
      <c r="P35" s="145" t="s">
        <v>64</v>
      </c>
      <c r="Q35" s="146" t="s">
        <v>17</v>
      </c>
      <c r="R35" s="142"/>
      <c r="S35" s="144"/>
      <c r="T35" s="70">
        <v>1.8541666666665799</v>
      </c>
      <c r="U35" s="63">
        <v>1.89583333333324</v>
      </c>
      <c r="V35" s="64">
        <v>1.3541666666666601</v>
      </c>
      <c r="W35" s="60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9">
        <v>1.8749999999999101</v>
      </c>
      <c r="C36" s="63">
        <v>1.9166666666665699</v>
      </c>
      <c r="D36" s="64">
        <v>1.37499999999999</v>
      </c>
      <c r="E36" s="35">
        <v>1.25</v>
      </c>
      <c r="F36" s="126" t="s">
        <v>47</v>
      </c>
      <c r="G36" s="61">
        <f>G35+1</f>
        <v>18</v>
      </c>
      <c r="H36" s="121" t="s">
        <v>47</v>
      </c>
      <c r="I36" s="61">
        <f>I35+1</f>
        <v>20</v>
      </c>
      <c r="J36" s="121" t="s">
        <v>47</v>
      </c>
      <c r="K36" s="61">
        <f>K35+1</f>
        <v>22</v>
      </c>
      <c r="L36" s="121" t="s">
        <v>47</v>
      </c>
      <c r="M36" s="61">
        <f>M35+1</f>
        <v>24</v>
      </c>
      <c r="N36" s="121" t="s">
        <v>47</v>
      </c>
      <c r="O36" s="61">
        <f>O35+1</f>
        <v>26</v>
      </c>
      <c r="P36" s="145"/>
      <c r="Q36" s="146"/>
      <c r="R36" s="145" t="s">
        <v>66</v>
      </c>
      <c r="S36" s="147" t="s">
        <v>17</v>
      </c>
      <c r="T36" s="70">
        <v>1.8749999999999101</v>
      </c>
      <c r="U36" s="63">
        <v>1.9166666666665699</v>
      </c>
      <c r="V36" s="64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9">
        <v>1.89583333333324</v>
      </c>
      <c r="C37" s="63">
        <v>1.9374999999999001</v>
      </c>
      <c r="D37" s="64">
        <v>1.3958333333333199</v>
      </c>
      <c r="E37" s="35">
        <v>1.2708333333333299</v>
      </c>
      <c r="F37" s="148" t="s">
        <v>51</v>
      </c>
      <c r="G37" s="146" t="s">
        <v>17</v>
      </c>
      <c r="H37" s="145" t="s">
        <v>61</v>
      </c>
      <c r="I37" s="146" t="s">
        <v>17</v>
      </c>
      <c r="J37" s="145" t="s">
        <v>62</v>
      </c>
      <c r="K37" s="146" t="s">
        <v>17</v>
      </c>
      <c r="L37" s="145" t="s">
        <v>48</v>
      </c>
      <c r="M37" s="146" t="s">
        <v>17</v>
      </c>
      <c r="N37" s="145" t="s">
        <v>50</v>
      </c>
      <c r="O37" s="146" t="s">
        <v>17</v>
      </c>
      <c r="P37" s="145"/>
      <c r="Q37" s="146"/>
      <c r="R37" s="145"/>
      <c r="S37" s="147"/>
      <c r="T37" s="70">
        <v>1.89583333333324</v>
      </c>
      <c r="U37" s="63">
        <v>1.9374999999999001</v>
      </c>
      <c r="V37" s="64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9">
        <v>1.9166666666665699</v>
      </c>
      <c r="C38" s="33">
        <v>1.95833333333323</v>
      </c>
      <c r="D38" s="64">
        <v>1.4166666666666501</v>
      </c>
      <c r="E38" s="35">
        <v>1.2916666666666701</v>
      </c>
      <c r="F38" s="148"/>
      <c r="G38" s="146"/>
      <c r="H38" s="145"/>
      <c r="I38" s="146"/>
      <c r="J38" s="145"/>
      <c r="K38" s="146"/>
      <c r="L38" s="145"/>
      <c r="M38" s="146"/>
      <c r="N38" s="145"/>
      <c r="O38" s="146"/>
      <c r="P38" s="145"/>
      <c r="Q38" s="146"/>
      <c r="R38" s="145"/>
      <c r="S38" s="147"/>
      <c r="T38" s="70">
        <v>1.9166666666665699</v>
      </c>
      <c r="U38" s="33">
        <v>1.95833333333323</v>
      </c>
      <c r="V38" s="64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9">
        <v>1.9374999999999001</v>
      </c>
      <c r="C39" s="33">
        <v>1.9791666666665599</v>
      </c>
      <c r="D39" s="64">
        <v>1.43749999999998</v>
      </c>
      <c r="E39" s="35">
        <v>1.3125</v>
      </c>
      <c r="F39" s="148"/>
      <c r="G39" s="146"/>
      <c r="H39" s="145"/>
      <c r="I39" s="146"/>
      <c r="J39" s="145"/>
      <c r="K39" s="146"/>
      <c r="L39" s="145"/>
      <c r="M39" s="146"/>
      <c r="N39" s="145"/>
      <c r="O39" s="146"/>
      <c r="P39" s="145"/>
      <c r="Q39" s="146"/>
      <c r="R39" s="145"/>
      <c r="S39" s="147"/>
      <c r="T39" s="70">
        <v>1.9374999999999001</v>
      </c>
      <c r="U39" s="33">
        <v>1.9791666666665599</v>
      </c>
      <c r="V39" s="64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4">
        <v>1.4583333333333099</v>
      </c>
      <c r="E40" s="35">
        <v>1.3333333333333299</v>
      </c>
      <c r="F40" s="148"/>
      <c r="G40" s="146"/>
      <c r="H40" s="145"/>
      <c r="I40" s="146"/>
      <c r="J40" s="145"/>
      <c r="K40" s="146"/>
      <c r="L40" s="145"/>
      <c r="M40" s="146"/>
      <c r="N40" s="145"/>
      <c r="O40" s="146"/>
      <c r="P40" s="145"/>
      <c r="Q40" s="146"/>
      <c r="R40" s="43" t="s">
        <v>46</v>
      </c>
      <c r="S40" s="73">
        <f>I33</f>
        <v>19</v>
      </c>
      <c r="T40" s="38">
        <v>1.95833333333323</v>
      </c>
      <c r="U40" s="33">
        <v>1.9999999999998901</v>
      </c>
      <c r="V40" s="64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4">
        <v>1.4791666666666401</v>
      </c>
      <c r="E41" s="35">
        <v>1.3541666666666601</v>
      </c>
      <c r="F41" s="148"/>
      <c r="G41" s="146"/>
      <c r="H41" s="145"/>
      <c r="I41" s="146"/>
      <c r="J41" s="145"/>
      <c r="K41" s="146"/>
      <c r="L41" s="145"/>
      <c r="M41" s="146"/>
      <c r="N41" s="145"/>
      <c r="O41" s="146"/>
      <c r="P41" s="145"/>
      <c r="Q41" s="146"/>
      <c r="R41" s="43" t="s">
        <v>46</v>
      </c>
      <c r="S41" s="73">
        <f>I34</f>
        <v>20</v>
      </c>
      <c r="T41" s="38">
        <v>1.9791666666665599</v>
      </c>
      <c r="U41" s="33">
        <v>2.0208333333332198</v>
      </c>
      <c r="V41" s="64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4">
        <v>1.49999999999997</v>
      </c>
      <c r="E42" s="35">
        <v>1.37499999999999</v>
      </c>
      <c r="F42" s="148"/>
      <c r="G42" s="146"/>
      <c r="H42" s="145"/>
      <c r="I42" s="146"/>
      <c r="J42" s="145"/>
      <c r="K42" s="146"/>
      <c r="L42" s="145"/>
      <c r="M42" s="146"/>
      <c r="N42" s="145"/>
      <c r="O42" s="146"/>
      <c r="P42" s="59" t="s">
        <v>18</v>
      </c>
      <c r="Q42" s="59">
        <f>G30</f>
        <v>471</v>
      </c>
      <c r="R42" s="43" t="s">
        <v>46</v>
      </c>
      <c r="S42" s="73">
        <f>K33</f>
        <v>21</v>
      </c>
      <c r="T42" s="38">
        <v>1.9999999999998901</v>
      </c>
      <c r="U42" s="33">
        <v>2.0416666666665502</v>
      </c>
      <c r="V42" s="64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4">
        <v>1.5208333333333</v>
      </c>
      <c r="E43" s="35">
        <v>1.3958333333333199</v>
      </c>
      <c r="F43" s="62" t="s">
        <v>18</v>
      </c>
      <c r="G43" s="47">
        <f>G30</f>
        <v>471</v>
      </c>
      <c r="H43" s="59" t="s">
        <v>18</v>
      </c>
      <c r="I43" s="47">
        <f>I30</f>
        <v>472</v>
      </c>
      <c r="J43" s="59" t="s">
        <v>18</v>
      </c>
      <c r="K43" s="47">
        <f>K30</f>
        <v>473</v>
      </c>
      <c r="L43" s="59" t="s">
        <v>18</v>
      </c>
      <c r="M43" s="47">
        <f>M30</f>
        <v>474</v>
      </c>
      <c r="N43" s="59" t="s">
        <v>18</v>
      </c>
      <c r="O43" s="47">
        <f>O30</f>
        <v>475</v>
      </c>
      <c r="P43" s="59" t="s">
        <v>18</v>
      </c>
      <c r="Q43" s="59">
        <f>Q42+1</f>
        <v>472</v>
      </c>
      <c r="R43" s="43" t="s">
        <v>46</v>
      </c>
      <c r="S43" s="73">
        <f>K34</f>
        <v>22</v>
      </c>
      <c r="T43" s="38">
        <v>2.0208333333332198</v>
      </c>
      <c r="U43" s="33">
        <v>2.0624999999998801</v>
      </c>
      <c r="V43" s="64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4">
        <v>1.5416666666666301</v>
      </c>
      <c r="E44" s="35">
        <v>1.4166666666666501</v>
      </c>
      <c r="F44" s="50" t="s">
        <v>19</v>
      </c>
      <c r="G44" s="47">
        <f>G31</f>
        <v>437</v>
      </c>
      <c r="H44" s="48" t="s">
        <v>19</v>
      </c>
      <c r="I44" s="47">
        <f>I31</f>
        <v>439</v>
      </c>
      <c r="J44" s="48" t="s">
        <v>19</v>
      </c>
      <c r="K44" s="47">
        <f>K31</f>
        <v>441</v>
      </c>
      <c r="L44" s="48" t="s">
        <v>19</v>
      </c>
      <c r="M44" s="47">
        <f>M31</f>
        <v>443</v>
      </c>
      <c r="N44" s="48" t="s">
        <v>19</v>
      </c>
      <c r="O44" s="47">
        <f>O31</f>
        <v>445</v>
      </c>
      <c r="P44" s="59" t="s">
        <v>18</v>
      </c>
      <c r="Q44" s="59">
        <f>Q43+1</f>
        <v>473</v>
      </c>
      <c r="R44" s="43" t="s">
        <v>46</v>
      </c>
      <c r="S44" s="73">
        <f>M33</f>
        <v>23</v>
      </c>
      <c r="T44" s="38">
        <v>2.0416666666665502</v>
      </c>
      <c r="U44" s="33">
        <v>2.08333333333321</v>
      </c>
      <c r="V44" s="64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4">
        <v>1.56249999999996</v>
      </c>
      <c r="E45" s="35">
        <v>1.43749999999998</v>
      </c>
      <c r="F45" s="50" t="s">
        <v>19</v>
      </c>
      <c r="G45" s="51">
        <f>G32</f>
        <v>438</v>
      </c>
      <c r="H45" s="48" t="s">
        <v>19</v>
      </c>
      <c r="I45" s="51">
        <f>I32</f>
        <v>440</v>
      </c>
      <c r="J45" s="48" t="s">
        <v>19</v>
      </c>
      <c r="K45" s="51">
        <f>K32</f>
        <v>442</v>
      </c>
      <c r="L45" s="48" t="s">
        <v>19</v>
      </c>
      <c r="M45" s="51">
        <f>M32</f>
        <v>444</v>
      </c>
      <c r="N45" s="48" t="s">
        <v>19</v>
      </c>
      <c r="O45" s="51">
        <f>O32</f>
        <v>446</v>
      </c>
      <c r="P45" s="59" t="s">
        <v>18</v>
      </c>
      <c r="Q45" s="59">
        <f>Q44+1</f>
        <v>474</v>
      </c>
      <c r="R45" s="43" t="s">
        <v>46</v>
      </c>
      <c r="S45" s="73">
        <f>M34</f>
        <v>24</v>
      </c>
      <c r="T45" s="38">
        <v>2.0624999999998801</v>
      </c>
      <c r="U45" s="33">
        <v>2.10416666666654</v>
      </c>
      <c r="V45" s="64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4">
        <v>1.58333333333329</v>
      </c>
      <c r="E46" s="35">
        <v>1.4583333333333099</v>
      </c>
      <c r="F46" s="148" t="s">
        <v>55</v>
      </c>
      <c r="G46" s="146" t="s">
        <v>17</v>
      </c>
      <c r="H46" s="145" t="s">
        <v>56</v>
      </c>
      <c r="I46" s="146" t="s">
        <v>17</v>
      </c>
      <c r="J46" s="145" t="s">
        <v>57</v>
      </c>
      <c r="K46" s="146" t="s">
        <v>17</v>
      </c>
      <c r="L46" s="145" t="s">
        <v>58</v>
      </c>
      <c r="M46" s="146" t="s">
        <v>17</v>
      </c>
      <c r="N46" s="145" t="s">
        <v>59</v>
      </c>
      <c r="O46" s="146" t="s">
        <v>17</v>
      </c>
      <c r="P46" s="145" t="s">
        <v>60</v>
      </c>
      <c r="Q46" s="146" t="s">
        <v>17</v>
      </c>
      <c r="R46" s="151" t="s">
        <v>25</v>
      </c>
      <c r="S46" s="152">
        <f>Q28</f>
        <v>31</v>
      </c>
      <c r="T46" s="38">
        <v>2.08333333333321</v>
      </c>
      <c r="U46" s="33">
        <v>2.1249999999998699</v>
      </c>
      <c r="V46" s="64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4">
        <v>1.6041666666666199</v>
      </c>
      <c r="E47" s="35">
        <v>1.4791666666666401</v>
      </c>
      <c r="F47" s="148"/>
      <c r="G47" s="146"/>
      <c r="H47" s="145"/>
      <c r="I47" s="146"/>
      <c r="J47" s="145"/>
      <c r="K47" s="146"/>
      <c r="L47" s="145"/>
      <c r="M47" s="146"/>
      <c r="N47" s="145"/>
      <c r="O47" s="146"/>
      <c r="P47" s="145"/>
      <c r="Q47" s="146"/>
      <c r="R47" s="151"/>
      <c r="S47" s="152"/>
      <c r="T47" s="38">
        <v>2.10416666666654</v>
      </c>
      <c r="U47" s="33">
        <v>2.1458333333331998</v>
      </c>
      <c r="V47" s="64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4">
        <v>1.62499999999995</v>
      </c>
      <c r="E48" s="35">
        <v>1.49999999999997</v>
      </c>
      <c r="F48" s="148"/>
      <c r="G48" s="146"/>
      <c r="H48" s="145"/>
      <c r="I48" s="146"/>
      <c r="J48" s="145"/>
      <c r="K48" s="146"/>
      <c r="L48" s="145"/>
      <c r="M48" s="146"/>
      <c r="N48" s="145"/>
      <c r="O48" s="146"/>
      <c r="P48" s="145"/>
      <c r="Q48" s="146"/>
      <c r="R48" s="142" t="s">
        <v>125</v>
      </c>
      <c r="S48" s="144" t="s">
        <v>17</v>
      </c>
      <c r="T48" s="38">
        <v>2.1249999999998699</v>
      </c>
      <c r="U48" s="33">
        <v>2.1666666666665302</v>
      </c>
      <c r="V48" s="64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4">
        <v>1.64583333333328</v>
      </c>
      <c r="E49" s="35">
        <v>1.5208333333333</v>
      </c>
      <c r="F49" s="148"/>
      <c r="G49" s="146"/>
      <c r="H49" s="145"/>
      <c r="I49" s="146"/>
      <c r="J49" s="145"/>
      <c r="K49" s="146"/>
      <c r="L49" s="145"/>
      <c r="M49" s="146"/>
      <c r="N49" s="145"/>
      <c r="O49" s="146"/>
      <c r="P49" s="145"/>
      <c r="Q49" s="146"/>
      <c r="R49" s="142"/>
      <c r="S49" s="144"/>
      <c r="T49" s="38">
        <v>2.1458333333331998</v>
      </c>
      <c r="U49" s="33">
        <v>2.1874999999998601</v>
      </c>
      <c r="V49" s="64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4">
        <v>1.6666666666666099</v>
      </c>
      <c r="E50" s="35">
        <v>1.5416666666666301</v>
      </c>
      <c r="F50" s="124" t="s">
        <v>46</v>
      </c>
      <c r="G50" s="47">
        <f>G33</f>
        <v>17</v>
      </c>
      <c r="H50" s="54" t="s">
        <v>46</v>
      </c>
      <c r="I50" s="47">
        <f>I33</f>
        <v>19</v>
      </c>
      <c r="J50" s="54" t="s">
        <v>46</v>
      </c>
      <c r="K50" s="47">
        <f>K33</f>
        <v>21</v>
      </c>
      <c r="L50" s="54" t="s">
        <v>46</v>
      </c>
      <c r="M50" s="47">
        <f>M33</f>
        <v>23</v>
      </c>
      <c r="N50" s="54" t="s">
        <v>46</v>
      </c>
      <c r="O50" s="47">
        <f>O33</f>
        <v>25</v>
      </c>
      <c r="P50" s="145"/>
      <c r="Q50" s="146"/>
      <c r="R50" s="142"/>
      <c r="S50" s="144"/>
      <c r="T50" s="38">
        <v>2.1666666666665302</v>
      </c>
      <c r="U50" s="33">
        <v>2.20833333333319</v>
      </c>
      <c r="V50" s="64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4">
        <v>1.68749999999994</v>
      </c>
      <c r="E51" s="35">
        <v>1.56249999999996</v>
      </c>
      <c r="F51" s="50" t="s">
        <v>18</v>
      </c>
      <c r="G51" s="47">
        <f>G30</f>
        <v>471</v>
      </c>
      <c r="H51" s="48" t="s">
        <v>18</v>
      </c>
      <c r="I51" s="47">
        <f>I30</f>
        <v>472</v>
      </c>
      <c r="J51" s="48" t="s">
        <v>18</v>
      </c>
      <c r="K51" s="47">
        <f>K30</f>
        <v>473</v>
      </c>
      <c r="L51" s="48" t="s">
        <v>18</v>
      </c>
      <c r="M51" s="47">
        <f>M30</f>
        <v>474</v>
      </c>
      <c r="N51" s="48" t="s">
        <v>18</v>
      </c>
      <c r="O51" s="47">
        <f>O30</f>
        <v>475</v>
      </c>
      <c r="P51" s="145"/>
      <c r="Q51" s="146"/>
      <c r="R51" s="142"/>
      <c r="S51" s="144"/>
      <c r="T51" s="38">
        <v>2.1874999999998601</v>
      </c>
      <c r="U51" s="33">
        <v>2.22916666666652</v>
      </c>
      <c r="V51" s="64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4">
        <v>1.70833333333327</v>
      </c>
      <c r="E52" s="35">
        <v>1.58333333333329</v>
      </c>
      <c r="F52" s="127" t="s">
        <v>47</v>
      </c>
      <c r="G52" s="47">
        <f>G35</f>
        <v>17</v>
      </c>
      <c r="H52" s="119" t="s">
        <v>47</v>
      </c>
      <c r="I52" s="47">
        <f>I35</f>
        <v>19</v>
      </c>
      <c r="J52" s="119" t="s">
        <v>47</v>
      </c>
      <c r="K52" s="47">
        <f>K35</f>
        <v>21</v>
      </c>
      <c r="L52" s="119" t="s">
        <v>47</v>
      </c>
      <c r="M52" s="47">
        <f>M35</f>
        <v>23</v>
      </c>
      <c r="N52" s="119" t="s">
        <v>47</v>
      </c>
      <c r="O52" s="47">
        <f>O35</f>
        <v>25</v>
      </c>
      <c r="P52" s="155" t="s">
        <v>25</v>
      </c>
      <c r="Q52" s="153">
        <f>Q28</f>
        <v>31</v>
      </c>
      <c r="R52" s="142"/>
      <c r="S52" s="144"/>
      <c r="T52" s="38">
        <v>2.20833333333319</v>
      </c>
      <c r="U52" s="33">
        <v>2.2499999999998499</v>
      </c>
      <c r="V52" s="64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28" t="s">
        <v>47</v>
      </c>
      <c r="G53" s="79">
        <f>G36</f>
        <v>18</v>
      </c>
      <c r="H53" s="123" t="s">
        <v>47</v>
      </c>
      <c r="I53" s="79">
        <f>I36</f>
        <v>20</v>
      </c>
      <c r="J53" s="123" t="s">
        <v>47</v>
      </c>
      <c r="K53" s="79">
        <f>K36</f>
        <v>22</v>
      </c>
      <c r="L53" s="123" t="s">
        <v>47</v>
      </c>
      <c r="M53" s="79">
        <f>M36</f>
        <v>24</v>
      </c>
      <c r="N53" s="123" t="s">
        <v>47</v>
      </c>
      <c r="O53" s="79">
        <f>O36</f>
        <v>26</v>
      </c>
      <c r="P53" s="156"/>
      <c r="Q53" s="157"/>
      <c r="R53" s="142"/>
      <c r="S53" s="144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28</v>
      </c>
      <c r="B55" s="84"/>
      <c r="C55" s="85"/>
      <c r="F55" s="86" t="s">
        <v>29</v>
      </c>
      <c r="G55" s="87"/>
      <c r="H55" s="88" t="s">
        <v>29</v>
      </c>
      <c r="I55" s="89"/>
      <c r="J55" s="90" t="s">
        <v>29</v>
      </c>
      <c r="K55" s="91"/>
      <c r="L55" s="92" t="s">
        <v>29</v>
      </c>
      <c r="M55" s="93"/>
      <c r="N55" s="94" t="s">
        <v>29</v>
      </c>
      <c r="O55" s="95"/>
      <c r="P55" s="96" t="s">
        <v>29</v>
      </c>
      <c r="Q55" s="97"/>
    </row>
    <row r="56" spans="1:24" ht="16" hidden="1" thickBot="1" x14ac:dyDescent="0.4">
      <c r="A56" s="98" t="s">
        <v>30</v>
      </c>
      <c r="B56" s="99"/>
      <c r="C56" s="100"/>
      <c r="D56" s="100"/>
      <c r="E56" s="101"/>
      <c r="F56" s="102" t="s">
        <v>31</v>
      </c>
      <c r="G56" s="103"/>
      <c r="H56" s="102" t="s">
        <v>32</v>
      </c>
      <c r="I56" s="103"/>
      <c r="J56" s="102" t="s">
        <v>33</v>
      </c>
      <c r="K56" s="103"/>
      <c r="L56" s="102" t="s">
        <v>34</v>
      </c>
      <c r="M56" s="103"/>
      <c r="N56" s="102" t="s">
        <v>35</v>
      </c>
      <c r="O56" s="103"/>
      <c r="P56" s="104" t="s">
        <v>36</v>
      </c>
      <c r="Q56" s="105"/>
    </row>
    <row r="57" spans="1:24" ht="14.5" hidden="1" customHeight="1" x14ac:dyDescent="0.35">
      <c r="A57" s="83" t="s">
        <v>28</v>
      </c>
      <c r="B57" s="84"/>
      <c r="C57" s="106"/>
      <c r="D57" s="106"/>
      <c r="E57" s="107"/>
      <c r="F57" s="108" t="s">
        <v>29</v>
      </c>
      <c r="G57" s="109"/>
      <c r="H57" s="110" t="s">
        <v>29</v>
      </c>
      <c r="I57" s="111"/>
      <c r="J57" s="112" t="s">
        <v>29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30</v>
      </c>
      <c r="B58" s="99"/>
      <c r="C58" s="100"/>
      <c r="D58" s="100"/>
      <c r="E58" s="101"/>
      <c r="F58" s="102" t="s">
        <v>37</v>
      </c>
      <c r="G58" s="103"/>
      <c r="H58" s="102" t="s">
        <v>38</v>
      </c>
      <c r="I58" s="103"/>
      <c r="J58" s="102" t="s">
        <v>39</v>
      </c>
      <c r="K58" s="103"/>
      <c r="L58" s="102" t="s">
        <v>40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s="117"/>
      <c r="S60" s="117"/>
    </row>
    <row r="65" customFormat="1" ht="14.5" customHeight="1" x14ac:dyDescent="0.35"/>
    <row r="67" customFormat="1" ht="14.5" customHeight="1" x14ac:dyDescent="0.35"/>
  </sheetData>
  <mergeCells count="77">
    <mergeCell ref="Q12:Q17"/>
    <mergeCell ref="R24:R29"/>
    <mergeCell ref="Q22:Q27"/>
    <mergeCell ref="R22:R23"/>
    <mergeCell ref="F37:F42"/>
    <mergeCell ref="G37:G42"/>
    <mergeCell ref="N12:N17"/>
    <mergeCell ref="O12:O17"/>
    <mergeCell ref="P12:P17"/>
    <mergeCell ref="K46:K49"/>
    <mergeCell ref="L46:L49"/>
    <mergeCell ref="M46:M49"/>
    <mergeCell ref="N46:N49"/>
    <mergeCell ref="O46:O49"/>
    <mergeCell ref="F46:F49"/>
    <mergeCell ref="G46:G49"/>
    <mergeCell ref="H46:H49"/>
    <mergeCell ref="I46:I49"/>
    <mergeCell ref="J46:J49"/>
    <mergeCell ref="J12:J17"/>
    <mergeCell ref="K12:K17"/>
    <mergeCell ref="F22:F25"/>
    <mergeCell ref="G22:G25"/>
    <mergeCell ref="H22:H25"/>
    <mergeCell ref="I22:I25"/>
    <mergeCell ref="J22:J25"/>
    <mergeCell ref="R46:R47"/>
    <mergeCell ref="S46:S47"/>
    <mergeCell ref="R48:R53"/>
    <mergeCell ref="S48:S53"/>
    <mergeCell ref="P52:P53"/>
    <mergeCell ref="Q52:Q53"/>
    <mergeCell ref="P46:P51"/>
    <mergeCell ref="Q46:Q51"/>
    <mergeCell ref="H37:H42"/>
    <mergeCell ref="I37:I42"/>
    <mergeCell ref="J37:J42"/>
    <mergeCell ref="K37:K42"/>
    <mergeCell ref="P30:P34"/>
    <mergeCell ref="L37:L42"/>
    <mergeCell ref="M37:M42"/>
    <mergeCell ref="N37:N42"/>
    <mergeCell ref="O37:O42"/>
    <mergeCell ref="Q30:Q34"/>
    <mergeCell ref="P35:P41"/>
    <mergeCell ref="Q35:Q41"/>
    <mergeCell ref="R30:R35"/>
    <mergeCell ref="S30:S35"/>
    <mergeCell ref="S36:S39"/>
    <mergeCell ref="R36:R39"/>
    <mergeCell ref="S22:S23"/>
    <mergeCell ref="P28:P29"/>
    <mergeCell ref="Q28:Q29"/>
    <mergeCell ref="S24:S29"/>
    <mergeCell ref="P22:P27"/>
    <mergeCell ref="L22:L25"/>
    <mergeCell ref="M22:M25"/>
    <mergeCell ref="N22:N25"/>
    <mergeCell ref="O22:O25"/>
    <mergeCell ref="F21:O21"/>
    <mergeCell ref="K22:K25"/>
    <mergeCell ref="L12:L17"/>
    <mergeCell ref="M12:M17"/>
    <mergeCell ref="A1:X1"/>
    <mergeCell ref="A2:X2"/>
    <mergeCell ref="R5:R9"/>
    <mergeCell ref="S5:S9"/>
    <mergeCell ref="R10:R16"/>
    <mergeCell ref="S10:S16"/>
    <mergeCell ref="F5:F10"/>
    <mergeCell ref="G5:G10"/>
    <mergeCell ref="F11:F14"/>
    <mergeCell ref="G11:G14"/>
    <mergeCell ref="F15:F16"/>
    <mergeCell ref="G15:G16"/>
    <mergeCell ref="H12:H17"/>
    <mergeCell ref="I12:I17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FB90-387F-4069-B6A3-1870011575A9}">
  <sheetPr>
    <pageSetUpPr fitToPage="1"/>
  </sheetPr>
  <dimension ref="A1:X67"/>
  <sheetViews>
    <sheetView topLeftCell="A29" zoomScale="70" zoomScaleNormal="70" workbookViewId="0">
      <selection activeCell="A2" sqref="A2:X2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5" thickBot="1" x14ac:dyDescent="0.4">
      <c r="A2" s="134" t="s">
        <v>126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45873</v>
      </c>
      <c r="G3" s="7"/>
      <c r="H3" s="8">
        <f>F3+1</f>
        <v>45874</v>
      </c>
      <c r="I3" s="7"/>
      <c r="J3" s="8">
        <f>H3+1</f>
        <v>45875</v>
      </c>
      <c r="K3" s="7"/>
      <c r="L3" s="8">
        <f>J3+1</f>
        <v>45876</v>
      </c>
      <c r="M3" s="7"/>
      <c r="N3" s="8">
        <f>L3+1</f>
        <v>45877</v>
      </c>
      <c r="O3" s="7"/>
      <c r="P3" s="8">
        <f>N3+1</f>
        <v>45878</v>
      </c>
      <c r="Q3" s="7"/>
      <c r="R3" s="8">
        <f>P3+1</f>
        <v>45879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37" t="s">
        <v>65</v>
      </c>
      <c r="G5" s="139" t="s">
        <v>17</v>
      </c>
      <c r="H5" s="26" t="s">
        <v>18</v>
      </c>
      <c r="I5" s="27">
        <f t="shared" ref="I5:I7" si="0">G30</f>
        <v>476</v>
      </c>
      <c r="J5" s="26" t="s">
        <v>18</v>
      </c>
      <c r="K5" s="27">
        <f t="shared" ref="I5:K11" si="1">I30</f>
        <v>477</v>
      </c>
      <c r="L5" s="26" t="s">
        <v>18</v>
      </c>
      <c r="M5" s="27">
        <f t="shared" ref="M5:M11" si="2">K30</f>
        <v>478</v>
      </c>
      <c r="N5" s="26" t="s">
        <v>18</v>
      </c>
      <c r="O5" s="27">
        <f t="shared" ref="O5:O11" si="3">M30</f>
        <v>479</v>
      </c>
      <c r="P5" s="26" t="s">
        <v>18</v>
      </c>
      <c r="Q5" s="27">
        <f t="shared" ref="Q5:Q11" si="4">O30</f>
        <v>480</v>
      </c>
      <c r="R5" s="141" t="s">
        <v>78</v>
      </c>
      <c r="S5" s="143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8"/>
      <c r="G6" s="140"/>
      <c r="H6" s="36" t="s">
        <v>19</v>
      </c>
      <c r="I6" s="37">
        <f t="shared" si="0"/>
        <v>447</v>
      </c>
      <c r="J6" s="36" t="s">
        <v>19</v>
      </c>
      <c r="K6" s="37">
        <f t="shared" si="1"/>
        <v>449</v>
      </c>
      <c r="L6" s="36" t="s">
        <v>19</v>
      </c>
      <c r="M6" s="37">
        <f t="shared" si="2"/>
        <v>451</v>
      </c>
      <c r="N6" s="36" t="s">
        <v>19</v>
      </c>
      <c r="O6" s="37">
        <f t="shared" si="3"/>
        <v>453</v>
      </c>
      <c r="P6" s="36" t="s">
        <v>19</v>
      </c>
      <c r="Q6" s="37">
        <f t="shared" si="4"/>
        <v>455</v>
      </c>
      <c r="R6" s="142"/>
      <c r="S6" s="144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8"/>
      <c r="G7" s="140"/>
      <c r="H7" s="36" t="s">
        <v>19</v>
      </c>
      <c r="I7" s="37">
        <f t="shared" si="0"/>
        <v>448</v>
      </c>
      <c r="J7" s="36" t="s">
        <v>19</v>
      </c>
      <c r="K7" s="37">
        <f t="shared" si="1"/>
        <v>450</v>
      </c>
      <c r="L7" s="36" t="s">
        <v>19</v>
      </c>
      <c r="M7" s="37">
        <f t="shared" si="2"/>
        <v>452</v>
      </c>
      <c r="N7" s="36" t="s">
        <v>19</v>
      </c>
      <c r="O7" s="37">
        <f t="shared" si="3"/>
        <v>454</v>
      </c>
      <c r="P7" s="36" t="s">
        <v>19</v>
      </c>
      <c r="Q7" s="37">
        <f t="shared" si="4"/>
        <v>456</v>
      </c>
      <c r="R7" s="142"/>
      <c r="S7" s="144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8"/>
      <c r="G8" s="140"/>
      <c r="H8" s="42" t="s">
        <v>46</v>
      </c>
      <c r="I8" s="37">
        <f t="shared" si="1"/>
        <v>27</v>
      </c>
      <c r="J8" s="42" t="s">
        <v>46</v>
      </c>
      <c r="K8" s="37">
        <f t="shared" si="1"/>
        <v>29</v>
      </c>
      <c r="L8" s="42" t="s">
        <v>46</v>
      </c>
      <c r="M8" s="37">
        <f t="shared" si="2"/>
        <v>31</v>
      </c>
      <c r="N8" s="42" t="s">
        <v>46</v>
      </c>
      <c r="O8" s="37">
        <f t="shared" si="3"/>
        <v>33</v>
      </c>
      <c r="P8" s="42" t="s">
        <v>46</v>
      </c>
      <c r="Q8" s="37">
        <f t="shared" si="4"/>
        <v>35</v>
      </c>
      <c r="R8" s="142"/>
      <c r="S8" s="144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8"/>
      <c r="G9" s="140"/>
      <c r="H9" s="42" t="s">
        <v>46</v>
      </c>
      <c r="I9" s="37">
        <f t="shared" si="1"/>
        <v>28</v>
      </c>
      <c r="J9" s="42" t="s">
        <v>46</v>
      </c>
      <c r="K9" s="37">
        <f t="shared" si="1"/>
        <v>30</v>
      </c>
      <c r="L9" s="42" t="s">
        <v>46</v>
      </c>
      <c r="M9" s="37">
        <f t="shared" si="2"/>
        <v>32</v>
      </c>
      <c r="N9" s="42" t="s">
        <v>46</v>
      </c>
      <c r="O9" s="37">
        <f t="shared" si="3"/>
        <v>34</v>
      </c>
      <c r="P9" s="42" t="s">
        <v>46</v>
      </c>
      <c r="Q9" s="37">
        <f t="shared" si="4"/>
        <v>36</v>
      </c>
      <c r="R9" s="142"/>
      <c r="S9" s="144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8"/>
      <c r="G10" s="140"/>
      <c r="H10" s="118" t="s">
        <v>47</v>
      </c>
      <c r="I10" s="37">
        <f t="shared" si="1"/>
        <v>27</v>
      </c>
      <c r="J10" s="118" t="s">
        <v>47</v>
      </c>
      <c r="K10" s="37">
        <f t="shared" si="1"/>
        <v>29</v>
      </c>
      <c r="L10" s="118" t="s">
        <v>47</v>
      </c>
      <c r="M10" s="37">
        <f t="shared" si="2"/>
        <v>31</v>
      </c>
      <c r="N10" s="118" t="s">
        <v>47</v>
      </c>
      <c r="O10" s="37">
        <f t="shared" si="3"/>
        <v>33</v>
      </c>
      <c r="P10" s="118" t="s">
        <v>47</v>
      </c>
      <c r="Q10" s="37">
        <f t="shared" si="4"/>
        <v>35</v>
      </c>
      <c r="R10" s="142"/>
      <c r="S10" s="144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48" t="s">
        <v>66</v>
      </c>
      <c r="G11" s="146" t="s">
        <v>17</v>
      </c>
      <c r="H11" s="118" t="s">
        <v>47</v>
      </c>
      <c r="I11" s="37">
        <f t="shared" si="1"/>
        <v>28</v>
      </c>
      <c r="J11" s="118" t="s">
        <v>47</v>
      </c>
      <c r="K11" s="37">
        <f t="shared" si="1"/>
        <v>30</v>
      </c>
      <c r="L11" s="118" t="s">
        <v>47</v>
      </c>
      <c r="M11" s="37">
        <f t="shared" si="2"/>
        <v>32</v>
      </c>
      <c r="N11" s="118" t="s">
        <v>47</v>
      </c>
      <c r="O11" s="37">
        <f t="shared" si="3"/>
        <v>34</v>
      </c>
      <c r="P11" s="118" t="s">
        <v>47</v>
      </c>
      <c r="Q11" s="37">
        <f t="shared" si="4"/>
        <v>36</v>
      </c>
      <c r="R11" s="145" t="s">
        <v>79</v>
      </c>
      <c r="S11" s="147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48"/>
      <c r="G12" s="146"/>
      <c r="H12" s="145" t="s">
        <v>73</v>
      </c>
      <c r="I12" s="146" t="s">
        <v>17</v>
      </c>
      <c r="J12" s="145" t="s">
        <v>74</v>
      </c>
      <c r="K12" s="146" t="s">
        <v>17</v>
      </c>
      <c r="L12" s="145" t="s">
        <v>75</v>
      </c>
      <c r="M12" s="146" t="s">
        <v>17</v>
      </c>
      <c r="N12" s="145" t="s">
        <v>76</v>
      </c>
      <c r="O12" s="146" t="s">
        <v>17</v>
      </c>
      <c r="P12" s="145" t="s">
        <v>77</v>
      </c>
      <c r="Q12" s="146" t="s">
        <v>17</v>
      </c>
      <c r="R12" s="145"/>
      <c r="S12" s="147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5">
        <v>1.7916666666665899</v>
      </c>
      <c r="F13" s="148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7"/>
      <c r="T13" s="38">
        <v>1.4166666666666501</v>
      </c>
      <c r="U13" s="33">
        <v>1.4583333333333099</v>
      </c>
      <c r="V13" s="41">
        <v>1.9166666666665699</v>
      </c>
      <c r="W13" s="46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5">
        <v>1.8124999999999201</v>
      </c>
      <c r="F14" s="148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7"/>
      <c r="T14" s="38">
        <v>1.43749999999998</v>
      </c>
      <c r="U14" s="33">
        <v>1.4791666666666401</v>
      </c>
      <c r="V14" s="41">
        <v>1.9374999999999001</v>
      </c>
      <c r="W14" s="46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5">
        <v>1.83333333333325</v>
      </c>
      <c r="F15" s="160" t="s">
        <v>25</v>
      </c>
      <c r="G15" s="151">
        <f>Q28-1</f>
        <v>31</v>
      </c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7"/>
      <c r="T15" s="38">
        <v>1.4583333333333099</v>
      </c>
      <c r="U15" s="33">
        <v>1.49999999999997</v>
      </c>
      <c r="V15" s="34">
        <v>1.95833333333323</v>
      </c>
      <c r="W15" s="46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5">
        <v>1.8541666666665799</v>
      </c>
      <c r="F16" s="160"/>
      <c r="G16" s="151"/>
      <c r="H16" s="145"/>
      <c r="I16" s="146"/>
      <c r="J16" s="145"/>
      <c r="K16" s="146"/>
      <c r="L16" s="145"/>
      <c r="M16" s="146"/>
      <c r="N16" s="145"/>
      <c r="O16" s="146"/>
      <c r="P16" s="145"/>
      <c r="Q16" s="146"/>
      <c r="R16" s="145"/>
      <c r="S16" s="147"/>
      <c r="T16" s="38">
        <v>1.4791666666666401</v>
      </c>
      <c r="U16" s="33">
        <v>1.5208333333333</v>
      </c>
      <c r="V16" s="34">
        <v>1.9791666666665599</v>
      </c>
      <c r="W16" s="46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5">
        <v>1.8749999999999101</v>
      </c>
      <c r="F17" s="44" t="s">
        <v>46</v>
      </c>
      <c r="G17" s="47">
        <f>G33-1</f>
        <v>26</v>
      </c>
      <c r="H17" s="145"/>
      <c r="I17" s="146"/>
      <c r="J17" s="145"/>
      <c r="K17" s="146"/>
      <c r="L17" s="145"/>
      <c r="M17" s="146"/>
      <c r="N17" s="145"/>
      <c r="O17" s="146"/>
      <c r="P17" s="145"/>
      <c r="Q17" s="146"/>
      <c r="R17" s="119" t="s">
        <v>47</v>
      </c>
      <c r="S17" s="49">
        <f>K35</f>
        <v>31</v>
      </c>
      <c r="T17" s="38">
        <v>1.49999999999997</v>
      </c>
      <c r="U17" s="33">
        <v>1.5416666666666301</v>
      </c>
      <c r="V17" s="34">
        <v>1.9999999999998901</v>
      </c>
      <c r="W17" s="46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5">
        <v>1.89583333333324</v>
      </c>
      <c r="F18" s="44" t="s">
        <v>18</v>
      </c>
      <c r="G18" s="47">
        <f>G30-1</f>
        <v>475</v>
      </c>
      <c r="H18" s="43" t="s">
        <v>18</v>
      </c>
      <c r="I18" s="47">
        <f>G30</f>
        <v>476</v>
      </c>
      <c r="J18" s="43" t="s">
        <v>18</v>
      </c>
      <c r="K18" s="47">
        <f>I30</f>
        <v>477</v>
      </c>
      <c r="L18" s="43" t="s">
        <v>18</v>
      </c>
      <c r="M18" s="47">
        <f>K30</f>
        <v>478</v>
      </c>
      <c r="N18" s="43" t="s">
        <v>18</v>
      </c>
      <c r="O18" s="47">
        <f>M30</f>
        <v>479</v>
      </c>
      <c r="P18" s="43" t="s">
        <v>18</v>
      </c>
      <c r="Q18" s="47">
        <f>O30</f>
        <v>480</v>
      </c>
      <c r="R18" s="119" t="s">
        <v>47</v>
      </c>
      <c r="S18" s="49">
        <f>K36</f>
        <v>32</v>
      </c>
      <c r="T18" s="38">
        <v>1.5208333333333</v>
      </c>
      <c r="U18" s="33">
        <v>1.56249999999996</v>
      </c>
      <c r="V18" s="34">
        <v>2.0208333333332198</v>
      </c>
      <c r="W18" s="46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5">
        <v>1.9166666666665699</v>
      </c>
      <c r="F19" s="50" t="s">
        <v>19</v>
      </c>
      <c r="G19" s="51">
        <f>G31-2</f>
        <v>445</v>
      </c>
      <c r="H19" s="48" t="s">
        <v>19</v>
      </c>
      <c r="I19" s="51">
        <f>G31</f>
        <v>447</v>
      </c>
      <c r="J19" s="48" t="s">
        <v>19</v>
      </c>
      <c r="K19" s="51">
        <f>I31</f>
        <v>449</v>
      </c>
      <c r="L19" s="48" t="s">
        <v>19</v>
      </c>
      <c r="M19" s="51">
        <f>K31</f>
        <v>451</v>
      </c>
      <c r="N19" s="48" t="s">
        <v>19</v>
      </c>
      <c r="O19" s="51">
        <f>M31</f>
        <v>453</v>
      </c>
      <c r="P19" s="48" t="s">
        <v>19</v>
      </c>
      <c r="Q19" s="51">
        <f>O31</f>
        <v>455</v>
      </c>
      <c r="R19" s="119" t="s">
        <v>47</v>
      </c>
      <c r="S19" s="49">
        <f>M35</f>
        <v>33</v>
      </c>
      <c r="T19" s="38">
        <v>1.5416666666666301</v>
      </c>
      <c r="U19" s="33">
        <v>1.58333333333329</v>
      </c>
      <c r="V19" s="34">
        <v>2.0416666666665502</v>
      </c>
      <c r="W19" s="46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5">
        <v>1.9374999999999001</v>
      </c>
      <c r="F20" s="50" t="s">
        <v>19</v>
      </c>
      <c r="G20" s="51">
        <f>G31-1</f>
        <v>446</v>
      </c>
      <c r="H20" s="48" t="s">
        <v>19</v>
      </c>
      <c r="I20" s="51">
        <f>G32</f>
        <v>448</v>
      </c>
      <c r="J20" s="48" t="s">
        <v>19</v>
      </c>
      <c r="K20" s="51">
        <f>I32</f>
        <v>450</v>
      </c>
      <c r="L20" s="48" t="s">
        <v>19</v>
      </c>
      <c r="M20" s="51">
        <f>K32</f>
        <v>452</v>
      </c>
      <c r="N20" s="48" t="s">
        <v>19</v>
      </c>
      <c r="O20" s="51">
        <f>M32</f>
        <v>454</v>
      </c>
      <c r="P20" s="48" t="s">
        <v>19</v>
      </c>
      <c r="Q20" s="51">
        <f>O32</f>
        <v>456</v>
      </c>
      <c r="R20" s="119" t="s">
        <v>47</v>
      </c>
      <c r="S20" s="49">
        <f>M36</f>
        <v>34</v>
      </c>
      <c r="T20" s="38">
        <v>1.56249999999996</v>
      </c>
      <c r="U20" s="33">
        <v>1.6041666666666199</v>
      </c>
      <c r="V20" s="34">
        <v>2.0624999999998801</v>
      </c>
      <c r="W20" s="46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2"/>
      <c r="E21" s="53"/>
      <c r="F21" s="149" t="s">
        <v>23</v>
      </c>
      <c r="G21" s="150"/>
      <c r="H21" s="150"/>
      <c r="I21" s="150"/>
      <c r="J21" s="150"/>
      <c r="K21" s="150"/>
      <c r="L21" s="150"/>
      <c r="M21" s="150"/>
      <c r="N21" s="150"/>
      <c r="O21" s="150"/>
      <c r="P21" s="54"/>
      <c r="Q21" s="55"/>
      <c r="R21" s="54"/>
      <c r="S21" s="56"/>
      <c r="T21" s="38"/>
      <c r="U21" s="33"/>
      <c r="V21" s="52"/>
      <c r="W21" s="57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8">
        <v>1.95833333333323</v>
      </c>
      <c r="F22" s="148" t="s">
        <v>67</v>
      </c>
      <c r="G22" s="146" t="s">
        <v>17</v>
      </c>
      <c r="H22" s="145" t="s">
        <v>68</v>
      </c>
      <c r="I22" s="146" t="s">
        <v>17</v>
      </c>
      <c r="J22" s="145" t="s">
        <v>69</v>
      </c>
      <c r="K22" s="146" t="s">
        <v>17</v>
      </c>
      <c r="L22" s="145" t="s">
        <v>70</v>
      </c>
      <c r="M22" s="146" t="s">
        <v>17</v>
      </c>
      <c r="N22" s="145" t="s">
        <v>71</v>
      </c>
      <c r="O22" s="146" t="s">
        <v>17</v>
      </c>
      <c r="P22" s="145" t="s">
        <v>72</v>
      </c>
      <c r="Q22" s="146" t="s">
        <v>17</v>
      </c>
      <c r="R22" s="151" t="s">
        <v>25</v>
      </c>
      <c r="S22" s="152">
        <f>Q28</f>
        <v>32</v>
      </c>
      <c r="T22" s="38">
        <v>1.58333333333329</v>
      </c>
      <c r="U22" s="33">
        <v>1.62499999999995</v>
      </c>
      <c r="V22" s="34">
        <v>2.08333333333321</v>
      </c>
      <c r="W22" s="60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8">
        <v>1.9791666666665599</v>
      </c>
      <c r="F23" s="148"/>
      <c r="G23" s="146"/>
      <c r="H23" s="145"/>
      <c r="I23" s="146"/>
      <c r="J23" s="145"/>
      <c r="K23" s="146"/>
      <c r="L23" s="145"/>
      <c r="M23" s="146"/>
      <c r="N23" s="145"/>
      <c r="O23" s="146"/>
      <c r="P23" s="145"/>
      <c r="Q23" s="146"/>
      <c r="R23" s="151"/>
      <c r="S23" s="152"/>
      <c r="T23" s="38">
        <v>1.6041666666666199</v>
      </c>
      <c r="U23" s="33">
        <v>1.64583333333328</v>
      </c>
      <c r="V23" s="34">
        <v>2.10416666666654</v>
      </c>
      <c r="W23" s="60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8">
        <v>1.9999999999998901</v>
      </c>
      <c r="F24" s="148"/>
      <c r="G24" s="146"/>
      <c r="H24" s="145"/>
      <c r="I24" s="146"/>
      <c r="J24" s="145"/>
      <c r="K24" s="146"/>
      <c r="L24" s="145"/>
      <c r="M24" s="146"/>
      <c r="N24" s="145"/>
      <c r="O24" s="146"/>
      <c r="P24" s="145"/>
      <c r="Q24" s="146"/>
      <c r="R24" s="142" t="s">
        <v>80</v>
      </c>
      <c r="S24" s="144" t="s">
        <v>17</v>
      </c>
      <c r="T24" s="38">
        <v>1.62499999999995</v>
      </c>
      <c r="U24" s="33">
        <v>1.6666666666666099</v>
      </c>
      <c r="V24" s="34">
        <v>2.1249999999998699</v>
      </c>
      <c r="W24" s="60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8">
        <v>2.0208333333332198</v>
      </c>
      <c r="F25" s="148"/>
      <c r="G25" s="146"/>
      <c r="H25" s="145"/>
      <c r="I25" s="146"/>
      <c r="J25" s="145"/>
      <c r="K25" s="146"/>
      <c r="L25" s="145"/>
      <c r="M25" s="146"/>
      <c r="N25" s="145"/>
      <c r="O25" s="146"/>
      <c r="P25" s="145"/>
      <c r="Q25" s="146"/>
      <c r="R25" s="142"/>
      <c r="S25" s="144"/>
      <c r="T25" s="38">
        <v>1.64583333333328</v>
      </c>
      <c r="U25" s="33">
        <v>1.68749999999994</v>
      </c>
      <c r="V25" s="34">
        <v>2.1458333333331998</v>
      </c>
      <c r="W25" s="60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8">
        <v>2.0416666666665502</v>
      </c>
      <c r="F26" s="148"/>
      <c r="G26" s="146"/>
      <c r="H26" s="145"/>
      <c r="I26" s="146"/>
      <c r="J26" s="145"/>
      <c r="K26" s="146"/>
      <c r="L26" s="145"/>
      <c r="M26" s="146"/>
      <c r="N26" s="145"/>
      <c r="O26" s="146"/>
      <c r="P26" s="145"/>
      <c r="Q26" s="146"/>
      <c r="R26" s="142"/>
      <c r="S26" s="144"/>
      <c r="T26" s="38">
        <v>1.6666666666666099</v>
      </c>
      <c r="U26" s="33">
        <v>1.70833333333327</v>
      </c>
      <c r="V26" s="34">
        <v>2.1666666666665302</v>
      </c>
      <c r="W26" s="60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8">
        <v>2.0624999999998801</v>
      </c>
      <c r="F27" s="44" t="s">
        <v>46</v>
      </c>
      <c r="G27" s="47">
        <f>G33-1</f>
        <v>26</v>
      </c>
      <c r="H27" s="43" t="s">
        <v>46</v>
      </c>
      <c r="I27" s="47">
        <f>G34</f>
        <v>28</v>
      </c>
      <c r="J27" s="43" t="s">
        <v>46</v>
      </c>
      <c r="K27" s="47">
        <f>I34</f>
        <v>30</v>
      </c>
      <c r="L27" s="43" t="s">
        <v>46</v>
      </c>
      <c r="M27" s="47">
        <f>K34</f>
        <v>32</v>
      </c>
      <c r="N27" s="43" t="s">
        <v>46</v>
      </c>
      <c r="O27" s="47">
        <f>M34</f>
        <v>34</v>
      </c>
      <c r="P27" s="145"/>
      <c r="Q27" s="146"/>
      <c r="R27" s="142"/>
      <c r="S27" s="144"/>
      <c r="T27" s="38">
        <v>1.68749999999994</v>
      </c>
      <c r="U27" s="33">
        <v>1.7291666666665999</v>
      </c>
      <c r="V27" s="34">
        <v>2.1874999999998601</v>
      </c>
      <c r="W27" s="60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8">
        <v>2.08333333333321</v>
      </c>
      <c r="F28" s="125" t="s">
        <v>47</v>
      </c>
      <c r="G28" s="59">
        <f>G35-2</f>
        <v>25</v>
      </c>
      <c r="H28" s="120" t="s">
        <v>47</v>
      </c>
      <c r="I28" s="59">
        <f>G35</f>
        <v>27</v>
      </c>
      <c r="J28" s="120" t="s">
        <v>47</v>
      </c>
      <c r="K28" s="59">
        <f>I35</f>
        <v>29</v>
      </c>
      <c r="L28" s="120" t="s">
        <v>47</v>
      </c>
      <c r="M28" s="59">
        <f>K35</f>
        <v>31</v>
      </c>
      <c r="N28" s="120" t="s">
        <v>47</v>
      </c>
      <c r="O28" s="59">
        <f>M35</f>
        <v>33</v>
      </c>
      <c r="P28" s="154" t="s">
        <v>25</v>
      </c>
      <c r="Q28" s="153">
        <v>32</v>
      </c>
      <c r="R28" s="142"/>
      <c r="S28" s="144"/>
      <c r="T28" s="38">
        <v>1.70833333333327</v>
      </c>
      <c r="U28" s="33">
        <v>1.7499999999999301</v>
      </c>
      <c r="V28" s="34">
        <v>2.20833333333319</v>
      </c>
      <c r="W28" s="60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8">
        <v>2.10416666666654</v>
      </c>
      <c r="F29" s="125" t="s">
        <v>47</v>
      </c>
      <c r="G29" s="59">
        <f>G35-1</f>
        <v>26</v>
      </c>
      <c r="H29" s="120" t="s">
        <v>47</v>
      </c>
      <c r="I29" s="59">
        <f>G36</f>
        <v>28</v>
      </c>
      <c r="J29" s="120" t="s">
        <v>47</v>
      </c>
      <c r="K29" s="59">
        <f>I36</f>
        <v>30</v>
      </c>
      <c r="L29" s="120" t="s">
        <v>47</v>
      </c>
      <c r="M29" s="59">
        <f>K36</f>
        <v>32</v>
      </c>
      <c r="N29" s="120" t="s">
        <v>47</v>
      </c>
      <c r="O29" s="59">
        <f>M36</f>
        <v>34</v>
      </c>
      <c r="P29" s="154"/>
      <c r="Q29" s="153"/>
      <c r="R29" s="142"/>
      <c r="S29" s="144"/>
      <c r="T29" s="38">
        <v>1.7291666666665999</v>
      </c>
      <c r="U29" s="33">
        <v>1.77083333333326</v>
      </c>
      <c r="V29" s="34">
        <v>2.22916666666652</v>
      </c>
      <c r="W29" s="60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3">
        <v>1.7916666666665899</v>
      </c>
      <c r="D30" s="64">
        <v>1.25</v>
      </c>
      <c r="E30" s="58">
        <v>2.1249999999998699</v>
      </c>
      <c r="F30" s="65" t="s">
        <v>18</v>
      </c>
      <c r="G30" s="61">
        <v>476</v>
      </c>
      <c r="H30" s="66" t="s">
        <v>18</v>
      </c>
      <c r="I30" s="61">
        <f>G30+1</f>
        <v>477</v>
      </c>
      <c r="J30" s="66" t="s">
        <v>18</v>
      </c>
      <c r="K30" s="61">
        <f>I30+1</f>
        <v>478</v>
      </c>
      <c r="L30" s="66" t="s">
        <v>18</v>
      </c>
      <c r="M30" s="61">
        <f>K30+1</f>
        <v>479</v>
      </c>
      <c r="N30" s="66" t="s">
        <v>18</v>
      </c>
      <c r="O30" s="61">
        <f>M30+1</f>
        <v>480</v>
      </c>
      <c r="P30" s="142" t="s">
        <v>78</v>
      </c>
      <c r="Q30" s="140" t="s">
        <v>17</v>
      </c>
      <c r="R30" s="142" t="s">
        <v>81</v>
      </c>
      <c r="S30" s="144" t="s">
        <v>17</v>
      </c>
      <c r="T30" s="38">
        <v>1.7499999999999301</v>
      </c>
      <c r="U30" s="63">
        <v>1.7916666666665899</v>
      </c>
      <c r="V30" s="64">
        <v>1.25</v>
      </c>
      <c r="W30" s="60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3">
        <v>1.8124999999999201</v>
      </c>
      <c r="D31" s="64">
        <v>1.2708333333333299</v>
      </c>
      <c r="E31" s="58">
        <v>2.1458333333331998</v>
      </c>
      <c r="F31" s="67" t="s">
        <v>19</v>
      </c>
      <c r="G31" s="61">
        <v>447</v>
      </c>
      <c r="H31" s="68" t="s">
        <v>19</v>
      </c>
      <c r="I31" s="61">
        <f>G32+1</f>
        <v>449</v>
      </c>
      <c r="J31" s="68" t="s">
        <v>19</v>
      </c>
      <c r="K31" s="61">
        <f>I32+1</f>
        <v>451</v>
      </c>
      <c r="L31" s="68" t="s">
        <v>19</v>
      </c>
      <c r="M31" s="61">
        <f>K32+1</f>
        <v>453</v>
      </c>
      <c r="N31" s="68" t="s">
        <v>19</v>
      </c>
      <c r="O31" s="61">
        <f>M32+1</f>
        <v>455</v>
      </c>
      <c r="P31" s="142"/>
      <c r="Q31" s="140"/>
      <c r="R31" s="142"/>
      <c r="S31" s="144"/>
      <c r="T31" s="38">
        <v>1.77083333333326</v>
      </c>
      <c r="U31" s="63">
        <v>1.8124999999999201</v>
      </c>
      <c r="V31" s="64">
        <v>1.2708333333333299</v>
      </c>
      <c r="W31" s="60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9">
        <v>1.7916666666665899</v>
      </c>
      <c r="C32" s="63">
        <v>1.83333333333325</v>
      </c>
      <c r="D32" s="64">
        <v>1.2916666666666701</v>
      </c>
      <c r="E32" s="58">
        <v>2.1666666666665302</v>
      </c>
      <c r="F32" s="67" t="s">
        <v>19</v>
      </c>
      <c r="G32" s="61">
        <f>G31+1</f>
        <v>448</v>
      </c>
      <c r="H32" s="68" t="s">
        <v>19</v>
      </c>
      <c r="I32" s="61">
        <f>I31+1</f>
        <v>450</v>
      </c>
      <c r="J32" s="68" t="s">
        <v>19</v>
      </c>
      <c r="K32" s="61">
        <f>K31+1</f>
        <v>452</v>
      </c>
      <c r="L32" s="68" t="s">
        <v>19</v>
      </c>
      <c r="M32" s="61">
        <f>M31+1</f>
        <v>454</v>
      </c>
      <c r="N32" s="68" t="s">
        <v>19</v>
      </c>
      <c r="O32" s="61">
        <f>O31+1</f>
        <v>456</v>
      </c>
      <c r="P32" s="142"/>
      <c r="Q32" s="140"/>
      <c r="R32" s="142"/>
      <c r="S32" s="144"/>
      <c r="T32" s="70">
        <v>1.7916666666665899</v>
      </c>
      <c r="U32" s="63">
        <v>1.83333333333325</v>
      </c>
      <c r="V32" s="64">
        <v>1.2916666666666701</v>
      </c>
      <c r="W32" s="60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9">
        <v>1.8124999999999201</v>
      </c>
      <c r="C33" s="63">
        <v>1.8541666666665799</v>
      </c>
      <c r="D33" s="64">
        <v>1.3125</v>
      </c>
      <c r="E33" s="58">
        <v>2.1874999999998601</v>
      </c>
      <c r="F33" s="71" t="s">
        <v>46</v>
      </c>
      <c r="G33" s="61">
        <v>27</v>
      </c>
      <c r="H33" s="72" t="s">
        <v>46</v>
      </c>
      <c r="I33" s="61">
        <f>G34+1</f>
        <v>29</v>
      </c>
      <c r="J33" s="72" t="s">
        <v>46</v>
      </c>
      <c r="K33" s="61">
        <f>I34+1</f>
        <v>31</v>
      </c>
      <c r="L33" s="72" t="s">
        <v>46</v>
      </c>
      <c r="M33" s="61">
        <f>K34+1</f>
        <v>33</v>
      </c>
      <c r="N33" s="72" t="s">
        <v>46</v>
      </c>
      <c r="O33" s="61">
        <f>M34+1</f>
        <v>35</v>
      </c>
      <c r="P33" s="142"/>
      <c r="Q33" s="140"/>
      <c r="R33" s="142"/>
      <c r="S33" s="144"/>
      <c r="T33" s="70">
        <v>1.8124999999999201</v>
      </c>
      <c r="U33" s="63">
        <v>1.8541666666665799</v>
      </c>
      <c r="V33" s="64">
        <v>1.3125</v>
      </c>
      <c r="W33" s="60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9">
        <v>1.83333333333325</v>
      </c>
      <c r="C34" s="63">
        <v>1.8749999999999101</v>
      </c>
      <c r="D34" s="64">
        <v>1.3333333333333299</v>
      </c>
      <c r="E34" s="58">
        <v>2.20833333333319</v>
      </c>
      <c r="F34" s="71" t="s">
        <v>46</v>
      </c>
      <c r="G34" s="61">
        <f>G33+1</f>
        <v>28</v>
      </c>
      <c r="H34" s="72" t="s">
        <v>46</v>
      </c>
      <c r="I34" s="61">
        <f>I33+1</f>
        <v>30</v>
      </c>
      <c r="J34" s="72" t="s">
        <v>46</v>
      </c>
      <c r="K34" s="61">
        <f>K33+1</f>
        <v>32</v>
      </c>
      <c r="L34" s="72" t="s">
        <v>46</v>
      </c>
      <c r="M34" s="61">
        <f>M33+1</f>
        <v>34</v>
      </c>
      <c r="N34" s="72" t="s">
        <v>46</v>
      </c>
      <c r="O34" s="61">
        <f>O33+1</f>
        <v>36</v>
      </c>
      <c r="P34" s="142"/>
      <c r="Q34" s="140"/>
      <c r="R34" s="142"/>
      <c r="S34" s="144"/>
      <c r="T34" s="70">
        <v>1.83333333333325</v>
      </c>
      <c r="U34" s="63">
        <v>1.8749999999999101</v>
      </c>
      <c r="V34" s="64">
        <v>1.3333333333333299</v>
      </c>
      <c r="W34" s="60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9">
        <v>1.8541666666665799</v>
      </c>
      <c r="C35" s="63">
        <v>1.89583333333324</v>
      </c>
      <c r="D35" s="64">
        <v>1.3541666666666601</v>
      </c>
      <c r="E35" s="58">
        <v>2.22916666666652</v>
      </c>
      <c r="F35" s="126" t="s">
        <v>47</v>
      </c>
      <c r="G35" s="61">
        <v>27</v>
      </c>
      <c r="H35" s="121" t="s">
        <v>47</v>
      </c>
      <c r="I35" s="61">
        <f>G36+1</f>
        <v>29</v>
      </c>
      <c r="J35" s="121" t="s">
        <v>47</v>
      </c>
      <c r="K35" s="61">
        <f>I36+1</f>
        <v>31</v>
      </c>
      <c r="L35" s="121" t="s">
        <v>47</v>
      </c>
      <c r="M35" s="61">
        <f>K36+1</f>
        <v>33</v>
      </c>
      <c r="N35" s="121" t="s">
        <v>47</v>
      </c>
      <c r="O35" s="61">
        <f>M36+1</f>
        <v>35</v>
      </c>
      <c r="P35" s="142"/>
      <c r="Q35" s="140"/>
      <c r="R35" s="142"/>
      <c r="S35" s="144"/>
      <c r="T35" s="70">
        <v>1.8541666666665799</v>
      </c>
      <c r="U35" s="63">
        <v>1.89583333333324</v>
      </c>
      <c r="V35" s="64">
        <v>1.3541666666666601</v>
      </c>
      <c r="W35" s="60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9">
        <v>1.8749999999999101</v>
      </c>
      <c r="C36" s="63">
        <v>1.9166666666665699</v>
      </c>
      <c r="D36" s="64">
        <v>1.37499999999999</v>
      </c>
      <c r="E36" s="35">
        <v>1.25</v>
      </c>
      <c r="F36" s="126" t="s">
        <v>47</v>
      </c>
      <c r="G36" s="61">
        <f>G35+1</f>
        <v>28</v>
      </c>
      <c r="H36" s="121" t="s">
        <v>47</v>
      </c>
      <c r="I36" s="61">
        <f>I35+1</f>
        <v>30</v>
      </c>
      <c r="J36" s="121" t="s">
        <v>47</v>
      </c>
      <c r="K36" s="61">
        <f>K35+1</f>
        <v>32</v>
      </c>
      <c r="L36" s="121" t="s">
        <v>47</v>
      </c>
      <c r="M36" s="61">
        <f>M35+1</f>
        <v>34</v>
      </c>
      <c r="N36" s="121" t="s">
        <v>47</v>
      </c>
      <c r="O36" s="61">
        <f>O35+1</f>
        <v>36</v>
      </c>
      <c r="P36" s="145" t="s">
        <v>79</v>
      </c>
      <c r="Q36" s="146" t="s">
        <v>17</v>
      </c>
      <c r="R36" s="145" t="s">
        <v>82</v>
      </c>
      <c r="S36" s="147" t="s">
        <v>17</v>
      </c>
      <c r="T36" s="70">
        <v>1.8749999999999101</v>
      </c>
      <c r="U36" s="63">
        <v>1.9166666666665699</v>
      </c>
      <c r="V36" s="64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9">
        <v>1.89583333333324</v>
      </c>
      <c r="C37" s="63">
        <v>1.9374999999999001</v>
      </c>
      <c r="D37" s="64">
        <v>1.3958333333333199</v>
      </c>
      <c r="E37" s="35">
        <v>1.2708333333333299</v>
      </c>
      <c r="F37" s="148" t="s">
        <v>73</v>
      </c>
      <c r="G37" s="146" t="s">
        <v>17</v>
      </c>
      <c r="H37" s="145" t="s">
        <v>74</v>
      </c>
      <c r="I37" s="146" t="s">
        <v>17</v>
      </c>
      <c r="J37" s="145" t="s">
        <v>75</v>
      </c>
      <c r="K37" s="146" t="s">
        <v>17</v>
      </c>
      <c r="L37" s="145" t="s">
        <v>76</v>
      </c>
      <c r="M37" s="146" t="s">
        <v>17</v>
      </c>
      <c r="N37" s="145" t="s">
        <v>77</v>
      </c>
      <c r="O37" s="146" t="s">
        <v>17</v>
      </c>
      <c r="P37" s="145"/>
      <c r="Q37" s="146"/>
      <c r="R37" s="145"/>
      <c r="S37" s="147"/>
      <c r="T37" s="70">
        <v>1.89583333333324</v>
      </c>
      <c r="U37" s="63">
        <v>1.9374999999999001</v>
      </c>
      <c r="V37" s="64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9">
        <v>1.9166666666665699</v>
      </c>
      <c r="C38" s="33">
        <v>1.95833333333323</v>
      </c>
      <c r="D38" s="64">
        <v>1.4166666666666501</v>
      </c>
      <c r="E38" s="35">
        <v>1.2916666666666701</v>
      </c>
      <c r="F38" s="148"/>
      <c r="G38" s="146"/>
      <c r="H38" s="145"/>
      <c r="I38" s="146"/>
      <c r="J38" s="145"/>
      <c r="K38" s="146"/>
      <c r="L38" s="145"/>
      <c r="M38" s="146"/>
      <c r="N38" s="145"/>
      <c r="O38" s="146"/>
      <c r="P38" s="145"/>
      <c r="Q38" s="146"/>
      <c r="R38" s="145"/>
      <c r="S38" s="147"/>
      <c r="T38" s="70">
        <v>1.9166666666665699</v>
      </c>
      <c r="U38" s="33">
        <v>1.95833333333323</v>
      </c>
      <c r="V38" s="64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9">
        <v>1.9374999999999001</v>
      </c>
      <c r="C39" s="33">
        <v>1.9791666666665599</v>
      </c>
      <c r="D39" s="64">
        <v>1.43749999999998</v>
      </c>
      <c r="E39" s="35">
        <v>1.3125</v>
      </c>
      <c r="F39" s="148"/>
      <c r="G39" s="146"/>
      <c r="H39" s="145"/>
      <c r="I39" s="146"/>
      <c r="J39" s="145"/>
      <c r="K39" s="146"/>
      <c r="L39" s="145"/>
      <c r="M39" s="146"/>
      <c r="N39" s="145"/>
      <c r="O39" s="146"/>
      <c r="P39" s="145"/>
      <c r="Q39" s="146"/>
      <c r="R39" s="145"/>
      <c r="S39" s="147"/>
      <c r="T39" s="70">
        <v>1.9374999999999001</v>
      </c>
      <c r="U39" s="33">
        <v>1.9791666666665599</v>
      </c>
      <c r="V39" s="64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4">
        <v>1.4583333333333099</v>
      </c>
      <c r="E40" s="35">
        <v>1.3333333333333299</v>
      </c>
      <c r="F40" s="148"/>
      <c r="G40" s="146"/>
      <c r="H40" s="145"/>
      <c r="I40" s="146"/>
      <c r="J40" s="145"/>
      <c r="K40" s="146"/>
      <c r="L40" s="145"/>
      <c r="M40" s="146"/>
      <c r="N40" s="145"/>
      <c r="O40" s="146"/>
      <c r="P40" s="145"/>
      <c r="Q40" s="146"/>
      <c r="R40" s="145"/>
      <c r="S40" s="147"/>
      <c r="T40" s="38">
        <v>1.95833333333323</v>
      </c>
      <c r="U40" s="33">
        <v>1.9999999999998901</v>
      </c>
      <c r="V40" s="64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4">
        <v>1.4791666666666401</v>
      </c>
      <c r="E41" s="35">
        <v>1.3541666666666601</v>
      </c>
      <c r="F41" s="148"/>
      <c r="G41" s="146"/>
      <c r="H41" s="145"/>
      <c r="I41" s="146"/>
      <c r="J41" s="145"/>
      <c r="K41" s="146"/>
      <c r="L41" s="145"/>
      <c r="M41" s="146"/>
      <c r="N41" s="145"/>
      <c r="O41" s="146"/>
      <c r="P41" s="145"/>
      <c r="Q41" s="146"/>
      <c r="R41" s="145"/>
      <c r="S41" s="147"/>
      <c r="T41" s="38">
        <v>1.9791666666665599</v>
      </c>
      <c r="U41" s="33">
        <v>2.0208333333332198</v>
      </c>
      <c r="V41" s="64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4">
        <v>1.49999999999997</v>
      </c>
      <c r="E42" s="35">
        <v>1.37499999999999</v>
      </c>
      <c r="F42" s="148"/>
      <c r="G42" s="146"/>
      <c r="H42" s="145"/>
      <c r="I42" s="146"/>
      <c r="J42" s="145"/>
      <c r="K42" s="146"/>
      <c r="L42" s="145"/>
      <c r="M42" s="146"/>
      <c r="N42" s="145"/>
      <c r="O42" s="146"/>
      <c r="P42" s="59" t="s">
        <v>18</v>
      </c>
      <c r="Q42" s="59">
        <f>G30</f>
        <v>476</v>
      </c>
      <c r="R42" s="43" t="s">
        <v>46</v>
      </c>
      <c r="S42" s="73">
        <f>K33</f>
        <v>31</v>
      </c>
      <c r="T42" s="38">
        <v>1.9999999999998901</v>
      </c>
      <c r="U42" s="33">
        <v>2.0416666666665502</v>
      </c>
      <c r="V42" s="64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4">
        <v>1.5208333333333</v>
      </c>
      <c r="E43" s="35">
        <v>1.3958333333333199</v>
      </c>
      <c r="F43" s="62" t="s">
        <v>18</v>
      </c>
      <c r="G43" s="47">
        <f>G30</f>
        <v>476</v>
      </c>
      <c r="H43" s="59" t="s">
        <v>18</v>
      </c>
      <c r="I43" s="47">
        <f>I30</f>
        <v>477</v>
      </c>
      <c r="J43" s="59" t="s">
        <v>18</v>
      </c>
      <c r="K43" s="47">
        <f>K30</f>
        <v>478</v>
      </c>
      <c r="L43" s="59" t="s">
        <v>18</v>
      </c>
      <c r="M43" s="47">
        <f>M30</f>
        <v>479</v>
      </c>
      <c r="N43" s="59" t="s">
        <v>18</v>
      </c>
      <c r="O43" s="47">
        <f>O30</f>
        <v>480</v>
      </c>
      <c r="P43" s="59" t="s">
        <v>18</v>
      </c>
      <c r="Q43" s="59">
        <f>Q42+1</f>
        <v>477</v>
      </c>
      <c r="R43" s="43" t="s">
        <v>46</v>
      </c>
      <c r="S43" s="73">
        <f>K34</f>
        <v>32</v>
      </c>
      <c r="T43" s="38">
        <v>2.0208333333332198</v>
      </c>
      <c r="U43" s="33">
        <v>2.0624999999998801</v>
      </c>
      <c r="V43" s="64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4">
        <v>1.5416666666666301</v>
      </c>
      <c r="E44" s="35">
        <v>1.4166666666666501</v>
      </c>
      <c r="F44" s="50" t="s">
        <v>19</v>
      </c>
      <c r="G44" s="47">
        <f>G31</f>
        <v>447</v>
      </c>
      <c r="H44" s="48" t="s">
        <v>19</v>
      </c>
      <c r="I44" s="47">
        <f>I31</f>
        <v>449</v>
      </c>
      <c r="J44" s="48" t="s">
        <v>19</v>
      </c>
      <c r="K44" s="47">
        <f>K31</f>
        <v>451</v>
      </c>
      <c r="L44" s="48" t="s">
        <v>19</v>
      </c>
      <c r="M44" s="47">
        <f>M31</f>
        <v>453</v>
      </c>
      <c r="N44" s="48" t="s">
        <v>19</v>
      </c>
      <c r="O44" s="47">
        <f>O31</f>
        <v>455</v>
      </c>
      <c r="P44" s="59" t="s">
        <v>18</v>
      </c>
      <c r="Q44" s="59">
        <f>Q43+1</f>
        <v>478</v>
      </c>
      <c r="R44" s="43" t="s">
        <v>46</v>
      </c>
      <c r="S44" s="73">
        <f>M33</f>
        <v>33</v>
      </c>
      <c r="T44" s="38">
        <v>2.0416666666665502</v>
      </c>
      <c r="U44" s="33">
        <v>2.08333333333321</v>
      </c>
      <c r="V44" s="64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4">
        <v>1.56249999999996</v>
      </c>
      <c r="E45" s="35">
        <v>1.43749999999998</v>
      </c>
      <c r="F45" s="50" t="s">
        <v>19</v>
      </c>
      <c r="G45" s="51">
        <f>G32</f>
        <v>448</v>
      </c>
      <c r="H45" s="48" t="s">
        <v>19</v>
      </c>
      <c r="I45" s="51">
        <f>I32</f>
        <v>450</v>
      </c>
      <c r="J45" s="48" t="s">
        <v>19</v>
      </c>
      <c r="K45" s="51">
        <f>K32</f>
        <v>452</v>
      </c>
      <c r="L45" s="48" t="s">
        <v>19</v>
      </c>
      <c r="M45" s="51">
        <f>M32</f>
        <v>454</v>
      </c>
      <c r="N45" s="48" t="s">
        <v>19</v>
      </c>
      <c r="O45" s="51">
        <f>O32</f>
        <v>456</v>
      </c>
      <c r="P45" s="59" t="s">
        <v>18</v>
      </c>
      <c r="Q45" s="59">
        <f>Q44+1</f>
        <v>479</v>
      </c>
      <c r="R45" s="43" t="s">
        <v>46</v>
      </c>
      <c r="S45" s="73">
        <f>M34</f>
        <v>34</v>
      </c>
      <c r="T45" s="38">
        <v>2.0624999999998801</v>
      </c>
      <c r="U45" s="33">
        <v>2.10416666666654</v>
      </c>
      <c r="V45" s="64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4">
        <v>1.58333333333329</v>
      </c>
      <c r="E46" s="35">
        <v>1.4583333333333099</v>
      </c>
      <c r="F46" s="148" t="s">
        <v>67</v>
      </c>
      <c r="G46" s="146" t="s">
        <v>17</v>
      </c>
      <c r="H46" s="145" t="s">
        <v>68</v>
      </c>
      <c r="I46" s="146" t="s">
        <v>17</v>
      </c>
      <c r="J46" s="145" t="s">
        <v>69</v>
      </c>
      <c r="K46" s="146" t="s">
        <v>17</v>
      </c>
      <c r="L46" s="145" t="s">
        <v>70</v>
      </c>
      <c r="M46" s="146" t="s">
        <v>17</v>
      </c>
      <c r="N46" s="145" t="s">
        <v>71</v>
      </c>
      <c r="O46" s="146" t="s">
        <v>17</v>
      </c>
      <c r="P46" s="145" t="s">
        <v>72</v>
      </c>
      <c r="Q46" s="146" t="s">
        <v>17</v>
      </c>
      <c r="R46" s="151" t="s">
        <v>25</v>
      </c>
      <c r="S46" s="152">
        <f>Q28</f>
        <v>32</v>
      </c>
      <c r="T46" s="38">
        <v>2.08333333333321</v>
      </c>
      <c r="U46" s="33">
        <v>2.1249999999998699</v>
      </c>
      <c r="V46" s="64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4">
        <v>1.6041666666666199</v>
      </c>
      <c r="E47" s="35">
        <v>1.4791666666666401</v>
      </c>
      <c r="F47" s="148"/>
      <c r="G47" s="146"/>
      <c r="H47" s="145"/>
      <c r="I47" s="146"/>
      <c r="J47" s="145"/>
      <c r="K47" s="146"/>
      <c r="L47" s="145"/>
      <c r="M47" s="146"/>
      <c r="N47" s="145"/>
      <c r="O47" s="146"/>
      <c r="P47" s="145"/>
      <c r="Q47" s="146"/>
      <c r="R47" s="151"/>
      <c r="S47" s="152"/>
      <c r="T47" s="38">
        <v>2.10416666666654</v>
      </c>
      <c r="U47" s="33">
        <v>2.1458333333331998</v>
      </c>
      <c r="V47" s="64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4">
        <v>1.62499999999995</v>
      </c>
      <c r="E48" s="35">
        <v>1.49999999999997</v>
      </c>
      <c r="F48" s="148"/>
      <c r="G48" s="146"/>
      <c r="H48" s="145"/>
      <c r="I48" s="146"/>
      <c r="J48" s="145"/>
      <c r="K48" s="146"/>
      <c r="L48" s="145"/>
      <c r="M48" s="146"/>
      <c r="N48" s="145"/>
      <c r="O48" s="146"/>
      <c r="P48" s="145"/>
      <c r="Q48" s="146"/>
      <c r="R48" s="142" t="s">
        <v>80</v>
      </c>
      <c r="S48" s="144" t="s">
        <v>17</v>
      </c>
      <c r="T48" s="38">
        <v>2.1249999999998699</v>
      </c>
      <c r="U48" s="33">
        <v>2.1666666666665302</v>
      </c>
      <c r="V48" s="64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4">
        <v>1.64583333333328</v>
      </c>
      <c r="E49" s="35">
        <v>1.5208333333333</v>
      </c>
      <c r="F49" s="148"/>
      <c r="G49" s="146"/>
      <c r="H49" s="145"/>
      <c r="I49" s="146"/>
      <c r="J49" s="145"/>
      <c r="K49" s="146"/>
      <c r="L49" s="145"/>
      <c r="M49" s="146"/>
      <c r="N49" s="145"/>
      <c r="O49" s="146"/>
      <c r="P49" s="145"/>
      <c r="Q49" s="146"/>
      <c r="R49" s="142"/>
      <c r="S49" s="144"/>
      <c r="T49" s="38">
        <v>2.1458333333331998</v>
      </c>
      <c r="U49" s="33">
        <v>2.1874999999998601</v>
      </c>
      <c r="V49" s="64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4">
        <v>1.6666666666666099</v>
      </c>
      <c r="E50" s="35">
        <v>1.5416666666666301</v>
      </c>
      <c r="F50" s="148"/>
      <c r="G50" s="146"/>
      <c r="H50" s="145"/>
      <c r="I50" s="146"/>
      <c r="J50" s="145"/>
      <c r="K50" s="146"/>
      <c r="L50" s="145"/>
      <c r="M50" s="146"/>
      <c r="N50" s="145"/>
      <c r="O50" s="146"/>
      <c r="P50" s="145"/>
      <c r="Q50" s="146"/>
      <c r="R50" s="142"/>
      <c r="S50" s="144"/>
      <c r="T50" s="38">
        <v>2.1666666666665302</v>
      </c>
      <c r="U50" s="33">
        <v>2.20833333333319</v>
      </c>
      <c r="V50" s="64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4">
        <v>1.68749999999994</v>
      </c>
      <c r="E51" s="35">
        <v>1.56249999999996</v>
      </c>
      <c r="F51" s="50" t="s">
        <v>18</v>
      </c>
      <c r="G51" s="47">
        <f>G30</f>
        <v>476</v>
      </c>
      <c r="H51" s="48" t="s">
        <v>18</v>
      </c>
      <c r="I51" s="47">
        <f>I30</f>
        <v>477</v>
      </c>
      <c r="J51" s="48" t="s">
        <v>18</v>
      </c>
      <c r="K51" s="47">
        <f>K30</f>
        <v>478</v>
      </c>
      <c r="L51" s="48" t="s">
        <v>18</v>
      </c>
      <c r="M51" s="47">
        <f>M30</f>
        <v>479</v>
      </c>
      <c r="N51" s="48" t="s">
        <v>18</v>
      </c>
      <c r="O51" s="47">
        <f>O30</f>
        <v>480</v>
      </c>
      <c r="P51" s="145"/>
      <c r="Q51" s="146"/>
      <c r="R51" s="142"/>
      <c r="S51" s="144"/>
      <c r="T51" s="38">
        <v>2.1874999999998601</v>
      </c>
      <c r="U51" s="33">
        <v>2.22916666666652</v>
      </c>
      <c r="V51" s="64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4">
        <v>1.70833333333327</v>
      </c>
      <c r="E52" s="35">
        <v>1.58333333333329</v>
      </c>
      <c r="F52" s="127" t="s">
        <v>47</v>
      </c>
      <c r="G52" s="47">
        <f>G35</f>
        <v>27</v>
      </c>
      <c r="H52" s="119" t="s">
        <v>47</v>
      </c>
      <c r="I52" s="47">
        <f>I35</f>
        <v>29</v>
      </c>
      <c r="J52" s="119" t="s">
        <v>47</v>
      </c>
      <c r="K52" s="47">
        <f>K35</f>
        <v>31</v>
      </c>
      <c r="L52" s="119" t="s">
        <v>47</v>
      </c>
      <c r="M52" s="47">
        <f>M35</f>
        <v>33</v>
      </c>
      <c r="N52" s="119" t="s">
        <v>47</v>
      </c>
      <c r="O52" s="47">
        <f>O35</f>
        <v>35</v>
      </c>
      <c r="P52" s="155" t="s">
        <v>25</v>
      </c>
      <c r="Q52" s="153">
        <f>Q28</f>
        <v>32</v>
      </c>
      <c r="R52" s="142"/>
      <c r="S52" s="144"/>
      <c r="T52" s="38">
        <v>2.20833333333319</v>
      </c>
      <c r="U52" s="33">
        <v>2.2499999999998499</v>
      </c>
      <c r="V52" s="64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28" t="s">
        <v>47</v>
      </c>
      <c r="G53" s="79">
        <f>G36</f>
        <v>28</v>
      </c>
      <c r="H53" s="123" t="s">
        <v>47</v>
      </c>
      <c r="I53" s="79">
        <f>I36</f>
        <v>30</v>
      </c>
      <c r="J53" s="123" t="s">
        <v>47</v>
      </c>
      <c r="K53" s="79">
        <f>K36</f>
        <v>32</v>
      </c>
      <c r="L53" s="123" t="s">
        <v>47</v>
      </c>
      <c r="M53" s="79">
        <f>M36</f>
        <v>34</v>
      </c>
      <c r="N53" s="123" t="s">
        <v>47</v>
      </c>
      <c r="O53" s="79">
        <f>O36</f>
        <v>36</v>
      </c>
      <c r="P53" s="156"/>
      <c r="Q53" s="157"/>
      <c r="R53" s="158"/>
      <c r="S53" s="159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28</v>
      </c>
      <c r="B55" s="84"/>
      <c r="C55" s="85"/>
      <c r="F55" s="86" t="s">
        <v>29</v>
      </c>
      <c r="G55" s="87"/>
      <c r="H55" s="88" t="s">
        <v>29</v>
      </c>
      <c r="I55" s="89"/>
      <c r="J55" s="90" t="s">
        <v>29</v>
      </c>
      <c r="K55" s="91"/>
      <c r="L55" s="92" t="s">
        <v>29</v>
      </c>
      <c r="M55" s="93"/>
      <c r="N55" s="94" t="s">
        <v>29</v>
      </c>
      <c r="O55" s="95"/>
      <c r="P55" s="96" t="s">
        <v>29</v>
      </c>
      <c r="Q55" s="97"/>
    </row>
    <row r="56" spans="1:24" ht="16" hidden="1" thickBot="1" x14ac:dyDescent="0.4">
      <c r="A56" s="98" t="s">
        <v>30</v>
      </c>
      <c r="B56" s="99"/>
      <c r="C56" s="100"/>
      <c r="D56" s="100"/>
      <c r="E56" s="101"/>
      <c r="F56" s="102" t="s">
        <v>31</v>
      </c>
      <c r="G56" s="103"/>
      <c r="H56" s="102" t="s">
        <v>32</v>
      </c>
      <c r="I56" s="103"/>
      <c r="J56" s="102" t="s">
        <v>33</v>
      </c>
      <c r="K56" s="103"/>
      <c r="L56" s="102" t="s">
        <v>34</v>
      </c>
      <c r="M56" s="103"/>
      <c r="N56" s="102" t="s">
        <v>35</v>
      </c>
      <c r="O56" s="103"/>
      <c r="P56" s="104" t="s">
        <v>36</v>
      </c>
      <c r="Q56" s="105"/>
    </row>
    <row r="57" spans="1:24" ht="14.5" hidden="1" customHeight="1" x14ac:dyDescent="0.35">
      <c r="A57" s="83" t="s">
        <v>28</v>
      </c>
      <c r="B57" s="84"/>
      <c r="C57" s="106"/>
      <c r="D57" s="106"/>
      <c r="E57" s="107"/>
      <c r="F57" s="108" t="s">
        <v>29</v>
      </c>
      <c r="G57" s="109"/>
      <c r="H57" s="110" t="s">
        <v>29</v>
      </c>
      <c r="I57" s="111"/>
      <c r="J57" s="112" t="s">
        <v>29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30</v>
      </c>
      <c r="B58" s="99"/>
      <c r="C58" s="100"/>
      <c r="D58" s="100"/>
      <c r="E58" s="101"/>
      <c r="F58" s="102" t="s">
        <v>37</v>
      </c>
      <c r="G58" s="103"/>
      <c r="H58" s="102" t="s">
        <v>38</v>
      </c>
      <c r="I58" s="103"/>
      <c r="J58" s="102" t="s">
        <v>39</v>
      </c>
      <c r="K58" s="103"/>
      <c r="L58" s="102" t="s">
        <v>40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s="117"/>
      <c r="S60" s="117"/>
    </row>
    <row r="65" customFormat="1" ht="14.5" customHeight="1" x14ac:dyDescent="0.35"/>
    <row r="67" customFormat="1" ht="14.5" customHeight="1" x14ac:dyDescent="0.35"/>
  </sheetData>
  <mergeCells count="77">
    <mergeCell ref="S36:S41"/>
    <mergeCell ref="R30:R35"/>
    <mergeCell ref="S30:S35"/>
    <mergeCell ref="S22:S23"/>
    <mergeCell ref="S24:S29"/>
    <mergeCell ref="F46:F50"/>
    <mergeCell ref="G46:G50"/>
    <mergeCell ref="H46:H50"/>
    <mergeCell ref="I46:I50"/>
    <mergeCell ref="J46:J50"/>
    <mergeCell ref="K46:K50"/>
    <mergeCell ref="L46:L50"/>
    <mergeCell ref="M46:M50"/>
    <mergeCell ref="L22:L26"/>
    <mergeCell ref="M22:M26"/>
    <mergeCell ref="K37:K42"/>
    <mergeCell ref="N22:N26"/>
    <mergeCell ref="O22:O26"/>
    <mergeCell ref="P30:P35"/>
    <mergeCell ref="Q30:Q35"/>
    <mergeCell ref="F22:F26"/>
    <mergeCell ref="G22:G26"/>
    <mergeCell ref="H22:H26"/>
    <mergeCell ref="I22:I26"/>
    <mergeCell ref="J22:J26"/>
    <mergeCell ref="K22:K26"/>
    <mergeCell ref="R46:R47"/>
    <mergeCell ref="S46:S47"/>
    <mergeCell ref="R48:R53"/>
    <mergeCell ref="S48:S53"/>
    <mergeCell ref="P52:P53"/>
    <mergeCell ref="Q52:Q53"/>
    <mergeCell ref="P46:P51"/>
    <mergeCell ref="Q46:Q51"/>
    <mergeCell ref="N46:N50"/>
    <mergeCell ref="O46:O50"/>
    <mergeCell ref="L37:L42"/>
    <mergeCell ref="M37:M42"/>
    <mergeCell ref="N37:N42"/>
    <mergeCell ref="O37:O42"/>
    <mergeCell ref="F37:F42"/>
    <mergeCell ref="G37:G42"/>
    <mergeCell ref="H37:H42"/>
    <mergeCell ref="I37:I42"/>
    <mergeCell ref="J37:J42"/>
    <mergeCell ref="P36:P41"/>
    <mergeCell ref="Q36:Q41"/>
    <mergeCell ref="P22:P27"/>
    <mergeCell ref="Q22:Q27"/>
    <mergeCell ref="R22:R23"/>
    <mergeCell ref="R24:R29"/>
    <mergeCell ref="P28:P29"/>
    <mergeCell ref="Q28:Q29"/>
    <mergeCell ref="R36:R41"/>
    <mergeCell ref="F21:O21"/>
    <mergeCell ref="N12:N17"/>
    <mergeCell ref="O12:O17"/>
    <mergeCell ref="P12:P17"/>
    <mergeCell ref="Q12:Q17"/>
    <mergeCell ref="F15:F16"/>
    <mergeCell ref="G15:G16"/>
    <mergeCell ref="H12:H17"/>
    <mergeCell ref="I12:I17"/>
    <mergeCell ref="J12:J17"/>
    <mergeCell ref="K12:K17"/>
    <mergeCell ref="L12:L17"/>
    <mergeCell ref="M12:M17"/>
    <mergeCell ref="A1:X1"/>
    <mergeCell ref="A2:X2"/>
    <mergeCell ref="F5:F10"/>
    <mergeCell ref="G5:G10"/>
    <mergeCell ref="F11:F14"/>
    <mergeCell ref="G11:G14"/>
    <mergeCell ref="R5:R10"/>
    <mergeCell ref="S5:S10"/>
    <mergeCell ref="R11:R16"/>
    <mergeCell ref="S11:S16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BD68-A344-418E-860D-9B9B46F28C29}">
  <sheetPr>
    <pageSetUpPr fitToPage="1"/>
  </sheetPr>
  <dimension ref="A1:X67"/>
  <sheetViews>
    <sheetView topLeftCell="A6" zoomScale="70" zoomScaleNormal="70" workbookViewId="0">
      <selection activeCell="N29" sqref="N29:N35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5" thickBot="1" x14ac:dyDescent="0.4">
      <c r="A2" s="134" t="s">
        <v>126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45880</v>
      </c>
      <c r="G3" s="7"/>
      <c r="H3" s="8">
        <f>F3+1</f>
        <v>45881</v>
      </c>
      <c r="I3" s="7"/>
      <c r="J3" s="8">
        <f>H3+1</f>
        <v>45882</v>
      </c>
      <c r="K3" s="7"/>
      <c r="L3" s="8">
        <f>J3+1</f>
        <v>45883</v>
      </c>
      <c r="M3" s="7"/>
      <c r="N3" s="8">
        <f>L3+1</f>
        <v>45884</v>
      </c>
      <c r="O3" s="7"/>
      <c r="P3" s="8">
        <f>N3+1</f>
        <v>45885</v>
      </c>
      <c r="Q3" s="7"/>
      <c r="R3" s="8">
        <f>P3+1</f>
        <v>45886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37" t="s">
        <v>81</v>
      </c>
      <c r="G5" s="139" t="s">
        <v>17</v>
      </c>
      <c r="H5" s="26" t="s">
        <v>18</v>
      </c>
      <c r="I5" s="27">
        <f t="shared" ref="I5:I7" si="0">G30</f>
        <v>481</v>
      </c>
      <c r="J5" s="26" t="s">
        <v>18</v>
      </c>
      <c r="K5" s="27">
        <f t="shared" ref="I5:K11" si="1">I30</f>
        <v>482</v>
      </c>
      <c r="L5" s="26" t="s">
        <v>18</v>
      </c>
      <c r="M5" s="27">
        <f t="shared" ref="M5:M11" si="2">K30</f>
        <v>483</v>
      </c>
      <c r="N5" s="26" t="s">
        <v>18</v>
      </c>
      <c r="O5" s="27">
        <f t="shared" ref="O5:O11" si="3">M30</f>
        <v>484</v>
      </c>
      <c r="P5" s="141" t="s">
        <v>86</v>
      </c>
      <c r="Q5" s="139" t="s">
        <v>17</v>
      </c>
      <c r="R5" s="141" t="s">
        <v>87</v>
      </c>
      <c r="S5" s="143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8"/>
      <c r="G6" s="140"/>
      <c r="H6" s="36" t="s">
        <v>19</v>
      </c>
      <c r="I6" s="37">
        <f t="shared" si="0"/>
        <v>457</v>
      </c>
      <c r="J6" s="36" t="s">
        <v>19</v>
      </c>
      <c r="K6" s="37">
        <f t="shared" si="1"/>
        <v>459</v>
      </c>
      <c r="L6" s="36" t="s">
        <v>19</v>
      </c>
      <c r="M6" s="37">
        <f t="shared" si="2"/>
        <v>461</v>
      </c>
      <c r="N6" s="36" t="s">
        <v>19</v>
      </c>
      <c r="O6" s="37">
        <f t="shared" si="3"/>
        <v>463</v>
      </c>
      <c r="P6" s="142"/>
      <c r="Q6" s="140"/>
      <c r="R6" s="142"/>
      <c r="S6" s="144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8"/>
      <c r="G7" s="140"/>
      <c r="H7" s="36" t="s">
        <v>19</v>
      </c>
      <c r="I7" s="37">
        <f t="shared" si="0"/>
        <v>458</v>
      </c>
      <c r="J7" s="36" t="s">
        <v>19</v>
      </c>
      <c r="K7" s="37">
        <f t="shared" si="1"/>
        <v>460</v>
      </c>
      <c r="L7" s="36" t="s">
        <v>19</v>
      </c>
      <c r="M7" s="37">
        <f t="shared" si="2"/>
        <v>462</v>
      </c>
      <c r="N7" s="36" t="s">
        <v>19</v>
      </c>
      <c r="O7" s="37">
        <f t="shared" si="3"/>
        <v>464</v>
      </c>
      <c r="P7" s="142"/>
      <c r="Q7" s="140"/>
      <c r="R7" s="142"/>
      <c r="S7" s="144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8"/>
      <c r="G8" s="140"/>
      <c r="H8" s="42" t="s">
        <v>46</v>
      </c>
      <c r="I8" s="37">
        <f t="shared" si="1"/>
        <v>37</v>
      </c>
      <c r="J8" s="42" t="s">
        <v>46</v>
      </c>
      <c r="K8" s="37">
        <f t="shared" si="1"/>
        <v>39</v>
      </c>
      <c r="L8" s="42" t="s">
        <v>46</v>
      </c>
      <c r="M8" s="37">
        <f t="shared" si="2"/>
        <v>41</v>
      </c>
      <c r="N8" s="42" t="s">
        <v>46</v>
      </c>
      <c r="O8" s="37">
        <f t="shared" si="3"/>
        <v>43</v>
      </c>
      <c r="P8" s="142"/>
      <c r="Q8" s="140"/>
      <c r="R8" s="142"/>
      <c r="S8" s="144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8"/>
      <c r="G9" s="140"/>
      <c r="H9" s="42" t="s">
        <v>46</v>
      </c>
      <c r="I9" s="37">
        <f t="shared" si="1"/>
        <v>38</v>
      </c>
      <c r="J9" s="42" t="s">
        <v>46</v>
      </c>
      <c r="K9" s="37">
        <f t="shared" si="1"/>
        <v>40</v>
      </c>
      <c r="L9" s="42" t="s">
        <v>46</v>
      </c>
      <c r="M9" s="37">
        <f t="shared" si="2"/>
        <v>42</v>
      </c>
      <c r="N9" s="42" t="s">
        <v>46</v>
      </c>
      <c r="O9" s="37">
        <f t="shared" si="3"/>
        <v>44</v>
      </c>
      <c r="P9" s="142"/>
      <c r="Q9" s="140"/>
      <c r="R9" s="142"/>
      <c r="S9" s="144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8"/>
      <c r="G10" s="140"/>
      <c r="H10" s="118" t="s">
        <v>47</v>
      </c>
      <c r="I10" s="37">
        <f t="shared" si="1"/>
        <v>37</v>
      </c>
      <c r="J10" s="118" t="s">
        <v>47</v>
      </c>
      <c r="K10" s="37">
        <f t="shared" si="1"/>
        <v>39</v>
      </c>
      <c r="L10" s="118" t="s">
        <v>47</v>
      </c>
      <c r="M10" s="37">
        <f t="shared" si="2"/>
        <v>41</v>
      </c>
      <c r="N10" s="118" t="s">
        <v>47</v>
      </c>
      <c r="O10" s="37">
        <f t="shared" si="3"/>
        <v>43</v>
      </c>
      <c r="P10" s="142"/>
      <c r="Q10" s="140"/>
      <c r="R10" s="142"/>
      <c r="S10" s="144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48" t="s">
        <v>82</v>
      </c>
      <c r="G11" s="146" t="s">
        <v>17</v>
      </c>
      <c r="H11" s="118" t="s">
        <v>47</v>
      </c>
      <c r="I11" s="37">
        <f t="shared" si="1"/>
        <v>38</v>
      </c>
      <c r="J11" s="118" t="s">
        <v>47</v>
      </c>
      <c r="K11" s="37">
        <f t="shared" si="1"/>
        <v>40</v>
      </c>
      <c r="L11" s="118" t="s">
        <v>47</v>
      </c>
      <c r="M11" s="37">
        <f t="shared" si="2"/>
        <v>42</v>
      </c>
      <c r="N11" s="118" t="s">
        <v>47</v>
      </c>
      <c r="O11" s="37">
        <f t="shared" si="3"/>
        <v>44</v>
      </c>
      <c r="P11" s="142"/>
      <c r="Q11" s="140"/>
      <c r="R11" s="145" t="s">
        <v>88</v>
      </c>
      <c r="S11" s="147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48"/>
      <c r="G12" s="146"/>
      <c r="H12" s="145" t="s">
        <v>52</v>
      </c>
      <c r="I12" s="146" t="s">
        <v>17</v>
      </c>
      <c r="J12" s="145" t="s">
        <v>83</v>
      </c>
      <c r="K12" s="146" t="s">
        <v>17</v>
      </c>
      <c r="L12" s="145" t="s">
        <v>84</v>
      </c>
      <c r="M12" s="146" t="s">
        <v>17</v>
      </c>
      <c r="N12" s="145" t="s">
        <v>85</v>
      </c>
      <c r="O12" s="146" t="s">
        <v>17</v>
      </c>
      <c r="P12" s="145" t="s">
        <v>49</v>
      </c>
      <c r="Q12" s="146" t="s">
        <v>17</v>
      </c>
      <c r="R12" s="145"/>
      <c r="S12" s="147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5">
        <v>1.7916666666665899</v>
      </c>
      <c r="F13" s="148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7"/>
      <c r="T13" s="38">
        <v>1.4166666666666501</v>
      </c>
      <c r="U13" s="33">
        <v>1.4583333333333099</v>
      </c>
      <c r="V13" s="41">
        <v>1.9166666666665699</v>
      </c>
      <c r="W13" s="46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5">
        <v>1.8124999999999201</v>
      </c>
      <c r="F14" s="148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7"/>
      <c r="T14" s="38">
        <v>1.43749999999998</v>
      </c>
      <c r="U14" s="33">
        <v>1.4791666666666401</v>
      </c>
      <c r="V14" s="41">
        <v>1.9374999999999001</v>
      </c>
      <c r="W14" s="46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5">
        <v>1.83333333333325</v>
      </c>
      <c r="F15" s="148"/>
      <c r="G15" s="146"/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7"/>
      <c r="T15" s="38">
        <v>1.4583333333333099</v>
      </c>
      <c r="U15" s="33">
        <v>1.49999999999997</v>
      </c>
      <c r="V15" s="34">
        <v>1.95833333333323</v>
      </c>
      <c r="W15" s="46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5">
        <v>1.8541666666665799</v>
      </c>
      <c r="F16" s="148"/>
      <c r="G16" s="146"/>
      <c r="H16" s="145"/>
      <c r="I16" s="146"/>
      <c r="J16" s="145"/>
      <c r="K16" s="146"/>
      <c r="L16" s="145"/>
      <c r="M16" s="146"/>
      <c r="N16" s="145"/>
      <c r="O16" s="146"/>
      <c r="P16" s="145"/>
      <c r="Q16" s="146"/>
      <c r="R16" s="145"/>
      <c r="S16" s="147"/>
      <c r="T16" s="38">
        <v>1.4791666666666401</v>
      </c>
      <c r="U16" s="33">
        <v>1.5208333333333</v>
      </c>
      <c r="V16" s="34">
        <v>1.9791666666665599</v>
      </c>
      <c r="W16" s="46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5">
        <v>1.8749999999999101</v>
      </c>
      <c r="F17" s="44" t="s">
        <v>46</v>
      </c>
      <c r="G17" s="47">
        <f>G33-1</f>
        <v>36</v>
      </c>
      <c r="H17" s="145"/>
      <c r="I17" s="146"/>
      <c r="J17" s="145"/>
      <c r="K17" s="146"/>
      <c r="L17" s="145"/>
      <c r="M17" s="146"/>
      <c r="N17" s="145"/>
      <c r="O17" s="146"/>
      <c r="P17" s="145"/>
      <c r="Q17" s="146"/>
      <c r="R17" s="119" t="s">
        <v>47</v>
      </c>
      <c r="S17" s="49">
        <f>K35</f>
        <v>41</v>
      </c>
      <c r="T17" s="38">
        <v>1.49999999999997</v>
      </c>
      <c r="U17" s="33">
        <v>1.5416666666666301</v>
      </c>
      <c r="V17" s="34">
        <v>1.9999999999998901</v>
      </c>
      <c r="W17" s="46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5">
        <v>1.89583333333324</v>
      </c>
      <c r="F18" s="44" t="s">
        <v>18</v>
      </c>
      <c r="G18" s="47">
        <f>G30-1</f>
        <v>480</v>
      </c>
      <c r="H18" s="43" t="s">
        <v>18</v>
      </c>
      <c r="I18" s="47">
        <f>G30</f>
        <v>481</v>
      </c>
      <c r="J18" s="43" t="s">
        <v>18</v>
      </c>
      <c r="K18" s="47">
        <f>I30</f>
        <v>482</v>
      </c>
      <c r="L18" s="43" t="s">
        <v>18</v>
      </c>
      <c r="M18" s="47">
        <f>K30</f>
        <v>483</v>
      </c>
      <c r="N18" s="43" t="s">
        <v>18</v>
      </c>
      <c r="O18" s="47">
        <f>M30</f>
        <v>484</v>
      </c>
      <c r="P18" s="43" t="s">
        <v>18</v>
      </c>
      <c r="Q18" s="47">
        <f>O18</f>
        <v>484</v>
      </c>
      <c r="R18" s="119" t="s">
        <v>47</v>
      </c>
      <c r="S18" s="49">
        <f>K36</f>
        <v>42</v>
      </c>
      <c r="T18" s="38">
        <v>1.5208333333333</v>
      </c>
      <c r="U18" s="33">
        <v>1.56249999999996</v>
      </c>
      <c r="V18" s="34">
        <v>2.0208333333332198</v>
      </c>
      <c r="W18" s="46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5">
        <v>1.9166666666665699</v>
      </c>
      <c r="F19" s="50" t="s">
        <v>19</v>
      </c>
      <c r="G19" s="51">
        <f>G31-2</f>
        <v>455</v>
      </c>
      <c r="H19" s="48" t="s">
        <v>19</v>
      </c>
      <c r="I19" s="51">
        <f>G31</f>
        <v>457</v>
      </c>
      <c r="J19" s="48" t="s">
        <v>19</v>
      </c>
      <c r="K19" s="51">
        <f>I31</f>
        <v>459</v>
      </c>
      <c r="L19" s="48" t="s">
        <v>19</v>
      </c>
      <c r="M19" s="51">
        <f>K31</f>
        <v>461</v>
      </c>
      <c r="N19" s="48" t="s">
        <v>19</v>
      </c>
      <c r="O19" s="51">
        <f>M31</f>
        <v>463</v>
      </c>
      <c r="P19" s="48" t="s">
        <v>19</v>
      </c>
      <c r="Q19" s="51">
        <f>O19</f>
        <v>463</v>
      </c>
      <c r="R19" s="119" t="s">
        <v>47</v>
      </c>
      <c r="S19" s="49">
        <f>M35</f>
        <v>43</v>
      </c>
      <c r="T19" s="38">
        <v>1.5416666666666301</v>
      </c>
      <c r="U19" s="33">
        <v>1.58333333333329</v>
      </c>
      <c r="V19" s="34">
        <v>2.0416666666665502</v>
      </c>
      <c r="W19" s="46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5">
        <v>1.9374999999999001</v>
      </c>
      <c r="F20" s="50" t="s">
        <v>19</v>
      </c>
      <c r="G20" s="51">
        <f>G31-1</f>
        <v>456</v>
      </c>
      <c r="H20" s="48" t="s">
        <v>19</v>
      </c>
      <c r="I20" s="51">
        <f>G32</f>
        <v>458</v>
      </c>
      <c r="J20" s="48" t="s">
        <v>19</v>
      </c>
      <c r="K20" s="51">
        <f>I32</f>
        <v>460</v>
      </c>
      <c r="L20" s="48" t="s">
        <v>19</v>
      </c>
      <c r="M20" s="51">
        <f>K32</f>
        <v>462</v>
      </c>
      <c r="N20" s="48" t="s">
        <v>19</v>
      </c>
      <c r="O20" s="51">
        <f>M32</f>
        <v>464</v>
      </c>
      <c r="P20" s="48" t="s">
        <v>19</v>
      </c>
      <c r="Q20" s="51">
        <f>O20</f>
        <v>464</v>
      </c>
      <c r="R20" s="119" t="s">
        <v>47</v>
      </c>
      <c r="S20" s="49">
        <f>M36</f>
        <v>44</v>
      </c>
      <c r="T20" s="38">
        <v>1.56249999999996</v>
      </c>
      <c r="U20" s="33">
        <v>1.6041666666666199</v>
      </c>
      <c r="V20" s="34">
        <v>2.0624999999998801</v>
      </c>
      <c r="W20" s="46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2"/>
      <c r="E21" s="53"/>
      <c r="F21" s="149" t="s">
        <v>23</v>
      </c>
      <c r="G21" s="150"/>
      <c r="H21" s="150"/>
      <c r="I21" s="150"/>
      <c r="J21" s="150"/>
      <c r="K21" s="150"/>
      <c r="L21" s="150"/>
      <c r="M21" s="150"/>
      <c r="N21" s="150"/>
      <c r="O21" s="150"/>
      <c r="P21" s="54"/>
      <c r="Q21" s="55"/>
      <c r="R21" s="54"/>
      <c r="S21" s="56"/>
      <c r="T21" s="38"/>
      <c r="U21" s="33"/>
      <c r="V21" s="52"/>
      <c r="W21" s="57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8">
        <v>1.95833333333323</v>
      </c>
      <c r="F22" s="148" t="s">
        <v>89</v>
      </c>
      <c r="G22" s="146" t="s">
        <v>17</v>
      </c>
      <c r="H22" s="145" t="s">
        <v>90</v>
      </c>
      <c r="I22" s="146" t="s">
        <v>17</v>
      </c>
      <c r="J22" s="145" t="s">
        <v>54</v>
      </c>
      <c r="K22" s="146" t="s">
        <v>17</v>
      </c>
      <c r="L22" s="145" t="s">
        <v>91</v>
      </c>
      <c r="M22" s="146" t="s">
        <v>17</v>
      </c>
      <c r="N22" s="145" t="s">
        <v>24</v>
      </c>
      <c r="O22" s="146" t="s">
        <v>17</v>
      </c>
      <c r="P22" s="145" t="s">
        <v>92</v>
      </c>
      <c r="Q22" s="146" t="s">
        <v>17</v>
      </c>
      <c r="R22" s="151" t="s">
        <v>25</v>
      </c>
      <c r="S22" s="152">
        <f>Q28</f>
        <v>33</v>
      </c>
      <c r="T22" s="38">
        <v>1.58333333333329</v>
      </c>
      <c r="U22" s="33">
        <v>1.62499999999995</v>
      </c>
      <c r="V22" s="34">
        <v>2.08333333333321</v>
      </c>
      <c r="W22" s="60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8">
        <v>1.9791666666665599</v>
      </c>
      <c r="F23" s="148"/>
      <c r="G23" s="146"/>
      <c r="H23" s="145"/>
      <c r="I23" s="146"/>
      <c r="J23" s="145"/>
      <c r="K23" s="146"/>
      <c r="L23" s="145"/>
      <c r="M23" s="146"/>
      <c r="N23" s="145"/>
      <c r="O23" s="146"/>
      <c r="P23" s="145"/>
      <c r="Q23" s="146"/>
      <c r="R23" s="151"/>
      <c r="S23" s="152"/>
      <c r="T23" s="38">
        <v>1.6041666666666199</v>
      </c>
      <c r="U23" s="33">
        <v>1.64583333333328</v>
      </c>
      <c r="V23" s="34">
        <v>2.10416666666654</v>
      </c>
      <c r="W23" s="60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8">
        <v>1.9999999999998901</v>
      </c>
      <c r="F24" s="148"/>
      <c r="G24" s="146"/>
      <c r="H24" s="145"/>
      <c r="I24" s="146"/>
      <c r="J24" s="145"/>
      <c r="K24" s="146"/>
      <c r="L24" s="145"/>
      <c r="M24" s="146"/>
      <c r="N24" s="145"/>
      <c r="O24" s="146"/>
      <c r="P24" s="145"/>
      <c r="Q24" s="146"/>
      <c r="R24" s="142" t="s">
        <v>93</v>
      </c>
      <c r="S24" s="144" t="s">
        <v>17</v>
      </c>
      <c r="T24" s="38">
        <v>1.62499999999995</v>
      </c>
      <c r="U24" s="33">
        <v>1.6666666666666099</v>
      </c>
      <c r="V24" s="34">
        <v>2.1249999999998699</v>
      </c>
      <c r="W24" s="60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8">
        <v>2.0208333333332198</v>
      </c>
      <c r="F25" s="148"/>
      <c r="G25" s="146"/>
      <c r="H25" s="145"/>
      <c r="I25" s="146"/>
      <c r="J25" s="145"/>
      <c r="K25" s="146"/>
      <c r="L25" s="145"/>
      <c r="M25" s="146"/>
      <c r="N25" s="145"/>
      <c r="O25" s="146"/>
      <c r="P25" s="145"/>
      <c r="Q25" s="146"/>
      <c r="R25" s="142"/>
      <c r="S25" s="144"/>
      <c r="T25" s="38">
        <v>1.64583333333328</v>
      </c>
      <c r="U25" s="33">
        <v>1.68749999999994</v>
      </c>
      <c r="V25" s="34">
        <v>2.1458333333331998</v>
      </c>
      <c r="W25" s="60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8">
        <v>2.0416666666665502</v>
      </c>
      <c r="F26" s="148"/>
      <c r="G26" s="146"/>
      <c r="H26" s="145"/>
      <c r="I26" s="146"/>
      <c r="J26" s="145"/>
      <c r="K26" s="146"/>
      <c r="L26" s="145"/>
      <c r="M26" s="146"/>
      <c r="N26" s="145"/>
      <c r="O26" s="146"/>
      <c r="P26" s="145"/>
      <c r="Q26" s="146"/>
      <c r="R26" s="142"/>
      <c r="S26" s="144"/>
      <c r="T26" s="38">
        <v>1.6666666666666099</v>
      </c>
      <c r="U26" s="33">
        <v>1.70833333333327</v>
      </c>
      <c r="V26" s="34">
        <v>2.1666666666665302</v>
      </c>
      <c r="W26" s="60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8">
        <v>2.0624999999998801</v>
      </c>
      <c r="F27" s="44" t="s">
        <v>46</v>
      </c>
      <c r="G27" s="47">
        <f>G33-1</f>
        <v>36</v>
      </c>
      <c r="H27" s="43" t="s">
        <v>46</v>
      </c>
      <c r="I27" s="47">
        <f>G34</f>
        <v>38</v>
      </c>
      <c r="J27" s="43" t="s">
        <v>46</v>
      </c>
      <c r="K27" s="47">
        <f>I34</f>
        <v>40</v>
      </c>
      <c r="L27" s="43" t="s">
        <v>46</v>
      </c>
      <c r="M27" s="47">
        <f>K34</f>
        <v>42</v>
      </c>
      <c r="N27" s="145"/>
      <c r="O27" s="146"/>
      <c r="P27" s="145"/>
      <c r="Q27" s="146"/>
      <c r="R27" s="142"/>
      <c r="S27" s="144"/>
      <c r="T27" s="38">
        <v>1.68749999999994</v>
      </c>
      <c r="U27" s="33">
        <v>1.7291666666665999</v>
      </c>
      <c r="V27" s="34">
        <v>2.1874999999998601</v>
      </c>
      <c r="W27" s="60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8">
        <v>2.08333333333321</v>
      </c>
      <c r="F28" s="125" t="s">
        <v>47</v>
      </c>
      <c r="G28" s="59">
        <f>G35-2</f>
        <v>35</v>
      </c>
      <c r="H28" s="120" t="s">
        <v>47</v>
      </c>
      <c r="I28" s="59">
        <f>G35</f>
        <v>37</v>
      </c>
      <c r="J28" s="120" t="s">
        <v>47</v>
      </c>
      <c r="K28" s="59">
        <f>I35</f>
        <v>39</v>
      </c>
      <c r="L28" s="120" t="s">
        <v>47</v>
      </c>
      <c r="M28" s="59">
        <f>K35</f>
        <v>41</v>
      </c>
      <c r="N28" s="145"/>
      <c r="O28" s="146"/>
      <c r="P28" s="154" t="s">
        <v>25</v>
      </c>
      <c r="Q28" s="153">
        <v>33</v>
      </c>
      <c r="R28" s="142"/>
      <c r="S28" s="144"/>
      <c r="T28" s="38">
        <v>1.70833333333327</v>
      </c>
      <c r="U28" s="33">
        <v>1.7499999999999301</v>
      </c>
      <c r="V28" s="34">
        <v>2.20833333333319</v>
      </c>
      <c r="W28" s="60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8">
        <v>2.10416666666654</v>
      </c>
      <c r="F29" s="125" t="s">
        <v>47</v>
      </c>
      <c r="G29" s="59">
        <f>G35-1</f>
        <v>36</v>
      </c>
      <c r="H29" s="120" t="s">
        <v>47</v>
      </c>
      <c r="I29" s="59">
        <f>G36</f>
        <v>38</v>
      </c>
      <c r="J29" s="120" t="s">
        <v>47</v>
      </c>
      <c r="K29" s="59">
        <f>I36</f>
        <v>40</v>
      </c>
      <c r="L29" s="120" t="s">
        <v>47</v>
      </c>
      <c r="M29" s="59">
        <f>K36</f>
        <v>42</v>
      </c>
      <c r="N29" s="142" t="s">
        <v>86</v>
      </c>
      <c r="O29" s="140" t="s">
        <v>17</v>
      </c>
      <c r="P29" s="154"/>
      <c r="Q29" s="153"/>
      <c r="R29" s="142"/>
      <c r="S29" s="144"/>
      <c r="T29" s="38">
        <v>1.7291666666665999</v>
      </c>
      <c r="U29" s="33">
        <v>1.77083333333326</v>
      </c>
      <c r="V29" s="34">
        <v>2.22916666666652</v>
      </c>
      <c r="W29" s="60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3">
        <v>1.7916666666665899</v>
      </c>
      <c r="D30" s="64">
        <v>1.25</v>
      </c>
      <c r="E30" s="58">
        <v>2.1249999999998699</v>
      </c>
      <c r="F30" s="65" t="s">
        <v>18</v>
      </c>
      <c r="G30" s="61">
        <v>481</v>
      </c>
      <c r="H30" s="66" t="s">
        <v>18</v>
      </c>
      <c r="I30" s="61">
        <f>G30+1</f>
        <v>482</v>
      </c>
      <c r="J30" s="66" t="s">
        <v>18</v>
      </c>
      <c r="K30" s="61">
        <f>I30+1</f>
        <v>483</v>
      </c>
      <c r="L30" s="66" t="s">
        <v>18</v>
      </c>
      <c r="M30" s="61">
        <f>K30+1</f>
        <v>484</v>
      </c>
      <c r="N30" s="142"/>
      <c r="O30" s="140"/>
      <c r="P30" s="142" t="s">
        <v>87</v>
      </c>
      <c r="Q30" s="140" t="s">
        <v>17</v>
      </c>
      <c r="R30" s="142" t="s">
        <v>94</v>
      </c>
      <c r="S30" s="144" t="s">
        <v>17</v>
      </c>
      <c r="T30" s="38">
        <v>1.7499999999999301</v>
      </c>
      <c r="U30" s="63">
        <v>1.7916666666665899</v>
      </c>
      <c r="V30" s="64">
        <v>1.25</v>
      </c>
      <c r="W30" s="60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3">
        <v>1.8124999999999201</v>
      </c>
      <c r="D31" s="64">
        <v>1.2708333333333299</v>
      </c>
      <c r="E31" s="58">
        <v>2.1458333333331998</v>
      </c>
      <c r="F31" s="67" t="s">
        <v>19</v>
      </c>
      <c r="G31" s="61">
        <v>457</v>
      </c>
      <c r="H31" s="68" t="s">
        <v>19</v>
      </c>
      <c r="I31" s="61">
        <f>G32+1</f>
        <v>459</v>
      </c>
      <c r="J31" s="68" t="s">
        <v>19</v>
      </c>
      <c r="K31" s="61">
        <f>I32+1</f>
        <v>461</v>
      </c>
      <c r="L31" s="68" t="s">
        <v>19</v>
      </c>
      <c r="M31" s="61">
        <f>K32+1</f>
        <v>463</v>
      </c>
      <c r="N31" s="142"/>
      <c r="O31" s="140"/>
      <c r="P31" s="142"/>
      <c r="Q31" s="140"/>
      <c r="R31" s="142"/>
      <c r="S31" s="144"/>
      <c r="T31" s="38">
        <v>1.77083333333326</v>
      </c>
      <c r="U31" s="63">
        <v>1.8124999999999201</v>
      </c>
      <c r="V31" s="64">
        <v>1.2708333333333299</v>
      </c>
      <c r="W31" s="60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9">
        <v>1.7916666666665899</v>
      </c>
      <c r="C32" s="63">
        <v>1.83333333333325</v>
      </c>
      <c r="D32" s="64">
        <v>1.2916666666666701</v>
      </c>
      <c r="E32" s="58">
        <v>2.1666666666665302</v>
      </c>
      <c r="F32" s="67" t="s">
        <v>19</v>
      </c>
      <c r="G32" s="61">
        <f>G31+1</f>
        <v>458</v>
      </c>
      <c r="H32" s="68" t="s">
        <v>19</v>
      </c>
      <c r="I32" s="61">
        <f>I31+1</f>
        <v>460</v>
      </c>
      <c r="J32" s="68" t="s">
        <v>19</v>
      </c>
      <c r="K32" s="61">
        <f>K31+1</f>
        <v>462</v>
      </c>
      <c r="L32" s="68" t="s">
        <v>19</v>
      </c>
      <c r="M32" s="61">
        <f>M31+1</f>
        <v>464</v>
      </c>
      <c r="N32" s="142"/>
      <c r="O32" s="140"/>
      <c r="P32" s="142"/>
      <c r="Q32" s="140"/>
      <c r="R32" s="142"/>
      <c r="S32" s="144"/>
      <c r="T32" s="70">
        <v>1.7916666666665899</v>
      </c>
      <c r="U32" s="63">
        <v>1.83333333333325</v>
      </c>
      <c r="V32" s="64">
        <v>1.2916666666666701</v>
      </c>
      <c r="W32" s="60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9">
        <v>1.8124999999999201</v>
      </c>
      <c r="C33" s="63">
        <v>1.8541666666665799</v>
      </c>
      <c r="D33" s="64">
        <v>1.3125</v>
      </c>
      <c r="E33" s="58">
        <v>2.1874999999998601</v>
      </c>
      <c r="F33" s="71" t="s">
        <v>46</v>
      </c>
      <c r="G33" s="61">
        <v>37</v>
      </c>
      <c r="H33" s="72" t="s">
        <v>46</v>
      </c>
      <c r="I33" s="61">
        <f>G34+1</f>
        <v>39</v>
      </c>
      <c r="J33" s="72" t="s">
        <v>46</v>
      </c>
      <c r="K33" s="61">
        <f>I34+1</f>
        <v>41</v>
      </c>
      <c r="L33" s="72" t="s">
        <v>46</v>
      </c>
      <c r="M33" s="61">
        <f>K34+1</f>
        <v>43</v>
      </c>
      <c r="N33" s="142"/>
      <c r="O33" s="140"/>
      <c r="P33" s="142"/>
      <c r="Q33" s="140"/>
      <c r="R33" s="142"/>
      <c r="S33" s="144"/>
      <c r="T33" s="70">
        <v>1.8124999999999201</v>
      </c>
      <c r="U33" s="63">
        <v>1.8541666666665799</v>
      </c>
      <c r="V33" s="64">
        <v>1.3125</v>
      </c>
      <c r="W33" s="60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9">
        <v>1.83333333333325</v>
      </c>
      <c r="C34" s="63">
        <v>1.8749999999999101</v>
      </c>
      <c r="D34" s="64">
        <v>1.3333333333333299</v>
      </c>
      <c r="E34" s="58">
        <v>2.20833333333319</v>
      </c>
      <c r="F34" s="71" t="s">
        <v>46</v>
      </c>
      <c r="G34" s="61">
        <f>G33+1</f>
        <v>38</v>
      </c>
      <c r="H34" s="72" t="s">
        <v>46</v>
      </c>
      <c r="I34" s="61">
        <f>I33+1</f>
        <v>40</v>
      </c>
      <c r="J34" s="72" t="s">
        <v>46</v>
      </c>
      <c r="K34" s="61">
        <f>K33+1</f>
        <v>42</v>
      </c>
      <c r="L34" s="72" t="s">
        <v>46</v>
      </c>
      <c r="M34" s="61">
        <f>M33+1</f>
        <v>44</v>
      </c>
      <c r="N34" s="142"/>
      <c r="O34" s="140"/>
      <c r="P34" s="142"/>
      <c r="Q34" s="140"/>
      <c r="R34" s="142"/>
      <c r="S34" s="144"/>
      <c r="T34" s="70">
        <v>1.83333333333325</v>
      </c>
      <c r="U34" s="63">
        <v>1.8749999999999101</v>
      </c>
      <c r="V34" s="64">
        <v>1.3333333333333299</v>
      </c>
      <c r="W34" s="60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9">
        <v>1.8541666666665799</v>
      </c>
      <c r="C35" s="63">
        <v>1.89583333333324</v>
      </c>
      <c r="D35" s="64">
        <v>1.3541666666666601</v>
      </c>
      <c r="E35" s="58">
        <v>2.22916666666652</v>
      </c>
      <c r="F35" s="126" t="s">
        <v>47</v>
      </c>
      <c r="G35" s="61">
        <v>37</v>
      </c>
      <c r="H35" s="121" t="s">
        <v>47</v>
      </c>
      <c r="I35" s="61">
        <f>G36+1</f>
        <v>39</v>
      </c>
      <c r="J35" s="121" t="s">
        <v>47</v>
      </c>
      <c r="K35" s="61">
        <f>I36+1</f>
        <v>41</v>
      </c>
      <c r="L35" s="121" t="s">
        <v>47</v>
      </c>
      <c r="M35" s="61">
        <f>K36+1</f>
        <v>43</v>
      </c>
      <c r="N35" s="142"/>
      <c r="O35" s="140"/>
      <c r="P35" s="142"/>
      <c r="Q35" s="140"/>
      <c r="R35" s="142"/>
      <c r="S35" s="144"/>
      <c r="T35" s="70">
        <v>1.8541666666665799</v>
      </c>
      <c r="U35" s="63">
        <v>1.89583333333324</v>
      </c>
      <c r="V35" s="64">
        <v>1.3541666666666601</v>
      </c>
      <c r="W35" s="60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9">
        <v>1.8749999999999101</v>
      </c>
      <c r="C36" s="63">
        <v>1.9166666666665699</v>
      </c>
      <c r="D36" s="64">
        <v>1.37499999999999</v>
      </c>
      <c r="E36" s="35">
        <v>1.25</v>
      </c>
      <c r="F36" s="126" t="s">
        <v>47</v>
      </c>
      <c r="G36" s="61">
        <f>G35+1</f>
        <v>38</v>
      </c>
      <c r="H36" s="121" t="s">
        <v>47</v>
      </c>
      <c r="I36" s="61">
        <f>I35+1</f>
        <v>40</v>
      </c>
      <c r="J36" s="121" t="s">
        <v>47</v>
      </c>
      <c r="K36" s="61">
        <f>K35+1</f>
        <v>42</v>
      </c>
      <c r="L36" s="121" t="s">
        <v>47</v>
      </c>
      <c r="M36" s="61">
        <f>M35+1</f>
        <v>44</v>
      </c>
      <c r="N36" s="145" t="s">
        <v>49</v>
      </c>
      <c r="O36" s="146" t="s">
        <v>17</v>
      </c>
      <c r="P36" s="145" t="s">
        <v>88</v>
      </c>
      <c r="Q36" s="146" t="s">
        <v>17</v>
      </c>
      <c r="R36" s="145" t="s">
        <v>95</v>
      </c>
      <c r="S36" s="147" t="s">
        <v>17</v>
      </c>
      <c r="T36" s="70">
        <v>1.8749999999999101</v>
      </c>
      <c r="U36" s="63">
        <v>1.9166666666665699</v>
      </c>
      <c r="V36" s="64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9">
        <v>1.89583333333324</v>
      </c>
      <c r="C37" s="63">
        <v>1.9374999999999001</v>
      </c>
      <c r="D37" s="64">
        <v>1.3958333333333199</v>
      </c>
      <c r="E37" s="35">
        <v>1.2708333333333299</v>
      </c>
      <c r="F37" s="148" t="s">
        <v>52</v>
      </c>
      <c r="G37" s="146" t="s">
        <v>17</v>
      </c>
      <c r="H37" s="145" t="s">
        <v>83</v>
      </c>
      <c r="I37" s="146" t="s">
        <v>17</v>
      </c>
      <c r="J37" s="145" t="s">
        <v>84</v>
      </c>
      <c r="K37" s="146" t="s">
        <v>17</v>
      </c>
      <c r="L37" s="145" t="s">
        <v>85</v>
      </c>
      <c r="M37" s="146" t="s">
        <v>17</v>
      </c>
      <c r="N37" s="145"/>
      <c r="O37" s="146"/>
      <c r="P37" s="145"/>
      <c r="Q37" s="146"/>
      <c r="R37" s="145"/>
      <c r="S37" s="147"/>
      <c r="T37" s="70">
        <v>1.89583333333324</v>
      </c>
      <c r="U37" s="63">
        <v>1.9374999999999001</v>
      </c>
      <c r="V37" s="64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9">
        <v>1.9166666666665699</v>
      </c>
      <c r="C38" s="33">
        <v>1.95833333333323</v>
      </c>
      <c r="D38" s="64">
        <v>1.4166666666666501</v>
      </c>
      <c r="E38" s="35">
        <v>1.2916666666666701</v>
      </c>
      <c r="F38" s="148"/>
      <c r="G38" s="146"/>
      <c r="H38" s="145"/>
      <c r="I38" s="146"/>
      <c r="J38" s="145"/>
      <c r="K38" s="146"/>
      <c r="L38" s="145"/>
      <c r="M38" s="146"/>
      <c r="N38" s="145"/>
      <c r="O38" s="146"/>
      <c r="P38" s="145"/>
      <c r="Q38" s="146"/>
      <c r="R38" s="145"/>
      <c r="S38" s="147"/>
      <c r="T38" s="70">
        <v>1.9166666666665699</v>
      </c>
      <c r="U38" s="33">
        <v>1.95833333333323</v>
      </c>
      <c r="V38" s="64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9">
        <v>1.9374999999999001</v>
      </c>
      <c r="C39" s="33">
        <v>1.9791666666665599</v>
      </c>
      <c r="D39" s="64">
        <v>1.43749999999998</v>
      </c>
      <c r="E39" s="35">
        <v>1.3125</v>
      </c>
      <c r="F39" s="148"/>
      <c r="G39" s="146"/>
      <c r="H39" s="145"/>
      <c r="I39" s="146"/>
      <c r="J39" s="145"/>
      <c r="K39" s="146"/>
      <c r="L39" s="145"/>
      <c r="M39" s="146"/>
      <c r="N39" s="145"/>
      <c r="O39" s="146"/>
      <c r="P39" s="145"/>
      <c r="Q39" s="146"/>
      <c r="R39" s="145"/>
      <c r="S39" s="147"/>
      <c r="T39" s="70">
        <v>1.9374999999999001</v>
      </c>
      <c r="U39" s="33">
        <v>1.9791666666665599</v>
      </c>
      <c r="V39" s="64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4">
        <v>1.4583333333333099</v>
      </c>
      <c r="E40" s="35">
        <v>1.3333333333333299</v>
      </c>
      <c r="F40" s="148"/>
      <c r="G40" s="146"/>
      <c r="H40" s="145"/>
      <c r="I40" s="146"/>
      <c r="J40" s="145"/>
      <c r="K40" s="146"/>
      <c r="L40" s="145"/>
      <c r="M40" s="146"/>
      <c r="N40" s="145"/>
      <c r="O40" s="146"/>
      <c r="P40" s="145"/>
      <c r="Q40" s="146"/>
      <c r="R40" s="145"/>
      <c r="S40" s="147"/>
      <c r="T40" s="38">
        <v>1.95833333333323</v>
      </c>
      <c r="U40" s="33">
        <v>1.9999999999998901</v>
      </c>
      <c r="V40" s="64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4">
        <v>1.4791666666666401</v>
      </c>
      <c r="E41" s="35">
        <v>1.3541666666666601</v>
      </c>
      <c r="F41" s="148"/>
      <c r="G41" s="146"/>
      <c r="H41" s="145"/>
      <c r="I41" s="146"/>
      <c r="J41" s="145"/>
      <c r="K41" s="146"/>
      <c r="L41" s="145"/>
      <c r="M41" s="146"/>
      <c r="N41" s="145"/>
      <c r="O41" s="146"/>
      <c r="P41" s="145"/>
      <c r="Q41" s="146"/>
      <c r="R41" s="145"/>
      <c r="S41" s="147"/>
      <c r="T41" s="38">
        <v>1.9791666666665599</v>
      </c>
      <c r="U41" s="33">
        <v>2.0208333333332198</v>
      </c>
      <c r="V41" s="64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4">
        <v>1.49999999999997</v>
      </c>
      <c r="E42" s="35">
        <v>1.37499999999999</v>
      </c>
      <c r="F42" s="148"/>
      <c r="G42" s="146"/>
      <c r="H42" s="145"/>
      <c r="I42" s="146"/>
      <c r="J42" s="145"/>
      <c r="K42" s="146"/>
      <c r="L42" s="145"/>
      <c r="M42" s="146"/>
      <c r="N42" s="43" t="s">
        <v>46</v>
      </c>
      <c r="O42" s="47">
        <f>M34</f>
        <v>44</v>
      </c>
      <c r="P42" s="59" t="s">
        <v>18</v>
      </c>
      <c r="Q42" s="59">
        <f>G30</f>
        <v>481</v>
      </c>
      <c r="R42" s="43" t="s">
        <v>46</v>
      </c>
      <c r="S42" s="73">
        <f>K33</f>
        <v>41</v>
      </c>
      <c r="T42" s="38">
        <v>1.9999999999998901</v>
      </c>
      <c r="U42" s="33">
        <v>2.0416666666665502</v>
      </c>
      <c r="V42" s="64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4">
        <v>1.5208333333333</v>
      </c>
      <c r="E43" s="35">
        <v>1.3958333333333199</v>
      </c>
      <c r="F43" s="62" t="s">
        <v>18</v>
      </c>
      <c r="G43" s="47">
        <f>G30</f>
        <v>481</v>
      </c>
      <c r="H43" s="59" t="s">
        <v>18</v>
      </c>
      <c r="I43" s="47">
        <f>I30</f>
        <v>482</v>
      </c>
      <c r="J43" s="59" t="s">
        <v>18</v>
      </c>
      <c r="K43" s="47">
        <f>K30</f>
        <v>483</v>
      </c>
      <c r="L43" s="59" t="s">
        <v>18</v>
      </c>
      <c r="M43" s="47">
        <f>M30</f>
        <v>484</v>
      </c>
      <c r="N43" s="59" t="s">
        <v>18</v>
      </c>
      <c r="O43" s="47">
        <f>M43</f>
        <v>484</v>
      </c>
      <c r="P43" s="59" t="s">
        <v>18</v>
      </c>
      <c r="Q43" s="59">
        <f>Q42+1</f>
        <v>482</v>
      </c>
      <c r="R43" s="43" t="s">
        <v>46</v>
      </c>
      <c r="S43" s="73">
        <f>K34</f>
        <v>42</v>
      </c>
      <c r="T43" s="38">
        <v>2.0208333333332198</v>
      </c>
      <c r="U43" s="33">
        <v>2.0624999999998801</v>
      </c>
      <c r="V43" s="64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4">
        <v>1.5416666666666301</v>
      </c>
      <c r="E44" s="35">
        <v>1.4166666666666501</v>
      </c>
      <c r="F44" s="50" t="s">
        <v>19</v>
      </c>
      <c r="G44" s="47">
        <f>G31</f>
        <v>457</v>
      </c>
      <c r="H44" s="48" t="s">
        <v>19</v>
      </c>
      <c r="I44" s="47">
        <f>I31</f>
        <v>459</v>
      </c>
      <c r="J44" s="48" t="s">
        <v>19</v>
      </c>
      <c r="K44" s="47">
        <f>K31</f>
        <v>461</v>
      </c>
      <c r="L44" s="48" t="s">
        <v>19</v>
      </c>
      <c r="M44" s="47">
        <f>M31</f>
        <v>463</v>
      </c>
      <c r="N44" s="48" t="s">
        <v>19</v>
      </c>
      <c r="O44" s="47">
        <f>M44</f>
        <v>463</v>
      </c>
      <c r="P44" s="59" t="s">
        <v>18</v>
      </c>
      <c r="Q44" s="59">
        <f>Q43+1</f>
        <v>483</v>
      </c>
      <c r="R44" s="43" t="s">
        <v>46</v>
      </c>
      <c r="S44" s="73">
        <f>M33</f>
        <v>43</v>
      </c>
      <c r="T44" s="38">
        <v>2.0416666666665502</v>
      </c>
      <c r="U44" s="33">
        <v>2.08333333333321</v>
      </c>
      <c r="V44" s="64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4">
        <v>1.56249999999996</v>
      </c>
      <c r="E45" s="35">
        <v>1.43749999999998</v>
      </c>
      <c r="F45" s="50" t="s">
        <v>19</v>
      </c>
      <c r="G45" s="51">
        <f>G32</f>
        <v>458</v>
      </c>
      <c r="H45" s="48" t="s">
        <v>19</v>
      </c>
      <c r="I45" s="51">
        <f>I32</f>
        <v>460</v>
      </c>
      <c r="J45" s="48" t="s">
        <v>19</v>
      </c>
      <c r="K45" s="51">
        <f>K32</f>
        <v>462</v>
      </c>
      <c r="L45" s="48" t="s">
        <v>19</v>
      </c>
      <c r="M45" s="51">
        <f>M32</f>
        <v>464</v>
      </c>
      <c r="N45" s="48" t="s">
        <v>19</v>
      </c>
      <c r="O45" s="51">
        <f>M45</f>
        <v>464</v>
      </c>
      <c r="P45" s="59" t="s">
        <v>18</v>
      </c>
      <c r="Q45" s="59">
        <f>Q44+1</f>
        <v>484</v>
      </c>
      <c r="R45" s="43" t="s">
        <v>46</v>
      </c>
      <c r="S45" s="73">
        <f>M34</f>
        <v>44</v>
      </c>
      <c r="T45" s="38">
        <v>2.0624999999998801</v>
      </c>
      <c r="U45" s="33">
        <v>2.10416666666654</v>
      </c>
      <c r="V45" s="64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4">
        <v>1.58333333333329</v>
      </c>
      <c r="E46" s="35">
        <v>1.4583333333333099</v>
      </c>
      <c r="F46" s="148" t="s">
        <v>89</v>
      </c>
      <c r="G46" s="146" t="s">
        <v>17</v>
      </c>
      <c r="H46" s="145" t="s">
        <v>90</v>
      </c>
      <c r="I46" s="146" t="s">
        <v>17</v>
      </c>
      <c r="J46" s="145" t="s">
        <v>54</v>
      </c>
      <c r="K46" s="146" t="s">
        <v>17</v>
      </c>
      <c r="L46" s="145" t="s">
        <v>91</v>
      </c>
      <c r="M46" s="146" t="s">
        <v>17</v>
      </c>
      <c r="N46" s="145" t="s">
        <v>24</v>
      </c>
      <c r="O46" s="146" t="s">
        <v>17</v>
      </c>
      <c r="P46" s="145" t="s">
        <v>92</v>
      </c>
      <c r="Q46" s="146" t="s">
        <v>17</v>
      </c>
      <c r="R46" s="151" t="s">
        <v>25</v>
      </c>
      <c r="S46" s="152">
        <f>Q28</f>
        <v>33</v>
      </c>
      <c r="T46" s="38">
        <v>2.08333333333321</v>
      </c>
      <c r="U46" s="33">
        <v>2.1249999999998699</v>
      </c>
      <c r="V46" s="64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4">
        <v>1.6041666666666199</v>
      </c>
      <c r="E47" s="35">
        <v>1.4791666666666401</v>
      </c>
      <c r="F47" s="148"/>
      <c r="G47" s="146"/>
      <c r="H47" s="145"/>
      <c r="I47" s="146"/>
      <c r="J47" s="145"/>
      <c r="K47" s="146"/>
      <c r="L47" s="145"/>
      <c r="M47" s="146"/>
      <c r="N47" s="145"/>
      <c r="O47" s="146"/>
      <c r="P47" s="145"/>
      <c r="Q47" s="146"/>
      <c r="R47" s="151"/>
      <c r="S47" s="152"/>
      <c r="T47" s="38">
        <v>2.10416666666654</v>
      </c>
      <c r="U47" s="33">
        <v>2.1458333333331998</v>
      </c>
      <c r="V47" s="64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4">
        <v>1.62499999999995</v>
      </c>
      <c r="E48" s="35">
        <v>1.49999999999997</v>
      </c>
      <c r="F48" s="148"/>
      <c r="G48" s="146"/>
      <c r="H48" s="145"/>
      <c r="I48" s="146"/>
      <c r="J48" s="145"/>
      <c r="K48" s="146"/>
      <c r="L48" s="145"/>
      <c r="M48" s="146"/>
      <c r="N48" s="145"/>
      <c r="O48" s="146"/>
      <c r="P48" s="145"/>
      <c r="Q48" s="146"/>
      <c r="R48" s="142" t="s">
        <v>93</v>
      </c>
      <c r="S48" s="144" t="s">
        <v>17</v>
      </c>
      <c r="T48" s="38">
        <v>2.1249999999998699</v>
      </c>
      <c r="U48" s="33">
        <v>2.1666666666665302</v>
      </c>
      <c r="V48" s="64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4">
        <v>1.64583333333328</v>
      </c>
      <c r="E49" s="35">
        <v>1.5208333333333</v>
      </c>
      <c r="F49" s="148"/>
      <c r="G49" s="146"/>
      <c r="H49" s="145"/>
      <c r="I49" s="146"/>
      <c r="J49" s="145"/>
      <c r="K49" s="146"/>
      <c r="L49" s="145"/>
      <c r="M49" s="146"/>
      <c r="N49" s="145"/>
      <c r="O49" s="146"/>
      <c r="P49" s="145"/>
      <c r="Q49" s="146"/>
      <c r="R49" s="142"/>
      <c r="S49" s="144"/>
      <c r="T49" s="38">
        <v>2.1458333333331998</v>
      </c>
      <c r="U49" s="33">
        <v>2.1874999999998601</v>
      </c>
      <c r="V49" s="64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4">
        <v>1.6666666666666099</v>
      </c>
      <c r="E50" s="35">
        <v>1.5416666666666301</v>
      </c>
      <c r="F50" s="148"/>
      <c r="G50" s="146"/>
      <c r="H50" s="145"/>
      <c r="I50" s="146"/>
      <c r="J50" s="145"/>
      <c r="K50" s="146"/>
      <c r="L50" s="145"/>
      <c r="M50" s="146"/>
      <c r="N50" s="145"/>
      <c r="O50" s="146"/>
      <c r="P50" s="145"/>
      <c r="Q50" s="146"/>
      <c r="R50" s="142"/>
      <c r="S50" s="144"/>
      <c r="T50" s="38">
        <v>2.1666666666665302</v>
      </c>
      <c r="U50" s="33">
        <v>2.20833333333319</v>
      </c>
      <c r="V50" s="64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4">
        <v>1.68749999999994</v>
      </c>
      <c r="E51" s="35">
        <v>1.56249999999996</v>
      </c>
      <c r="F51" s="50" t="s">
        <v>18</v>
      </c>
      <c r="G51" s="47">
        <f>G30</f>
        <v>481</v>
      </c>
      <c r="H51" s="48" t="s">
        <v>18</v>
      </c>
      <c r="I51" s="47">
        <f>I30</f>
        <v>482</v>
      </c>
      <c r="J51" s="48" t="s">
        <v>18</v>
      </c>
      <c r="K51" s="47">
        <f>K30</f>
        <v>483</v>
      </c>
      <c r="L51" s="48" t="s">
        <v>18</v>
      </c>
      <c r="M51" s="47">
        <f>M30</f>
        <v>484</v>
      </c>
      <c r="N51" s="145"/>
      <c r="O51" s="146"/>
      <c r="P51" s="145"/>
      <c r="Q51" s="146"/>
      <c r="R51" s="142"/>
      <c r="S51" s="144"/>
      <c r="T51" s="38">
        <v>2.1874999999998601</v>
      </c>
      <c r="U51" s="33">
        <v>2.22916666666652</v>
      </c>
      <c r="V51" s="64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4">
        <v>1.70833333333327</v>
      </c>
      <c r="E52" s="35">
        <v>1.58333333333329</v>
      </c>
      <c r="F52" s="127" t="s">
        <v>47</v>
      </c>
      <c r="G52" s="47">
        <f>G35</f>
        <v>37</v>
      </c>
      <c r="H52" s="119" t="s">
        <v>47</v>
      </c>
      <c r="I52" s="47">
        <f>I35</f>
        <v>39</v>
      </c>
      <c r="J52" s="119" t="s">
        <v>47</v>
      </c>
      <c r="K52" s="47">
        <f>K35</f>
        <v>41</v>
      </c>
      <c r="L52" s="119" t="s">
        <v>47</v>
      </c>
      <c r="M52" s="47">
        <f>M35</f>
        <v>43</v>
      </c>
      <c r="N52" s="145"/>
      <c r="O52" s="146"/>
      <c r="P52" s="155" t="s">
        <v>25</v>
      </c>
      <c r="Q52" s="153">
        <f>Q28</f>
        <v>33</v>
      </c>
      <c r="R52" s="142"/>
      <c r="S52" s="144"/>
      <c r="T52" s="38">
        <v>2.20833333333319</v>
      </c>
      <c r="U52" s="33">
        <v>2.2499999999998499</v>
      </c>
      <c r="V52" s="64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28" t="s">
        <v>47</v>
      </c>
      <c r="G53" s="79">
        <f>G36</f>
        <v>38</v>
      </c>
      <c r="H53" s="123" t="s">
        <v>47</v>
      </c>
      <c r="I53" s="79">
        <f>I36</f>
        <v>40</v>
      </c>
      <c r="J53" s="123" t="s">
        <v>47</v>
      </c>
      <c r="K53" s="79">
        <f>K36</f>
        <v>42</v>
      </c>
      <c r="L53" s="123" t="s">
        <v>47</v>
      </c>
      <c r="M53" s="79">
        <f>M36</f>
        <v>44</v>
      </c>
      <c r="N53" s="123" t="s">
        <v>47</v>
      </c>
      <c r="O53" s="79">
        <f>M36</f>
        <v>44</v>
      </c>
      <c r="P53" s="156"/>
      <c r="Q53" s="157"/>
      <c r="R53" s="158"/>
      <c r="S53" s="159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28</v>
      </c>
      <c r="B55" s="84"/>
      <c r="C55" s="85"/>
      <c r="F55" s="86" t="s">
        <v>29</v>
      </c>
      <c r="G55" s="87"/>
      <c r="H55" s="88" t="s">
        <v>29</v>
      </c>
      <c r="I55" s="89"/>
      <c r="J55" s="90" t="s">
        <v>29</v>
      </c>
      <c r="K55" s="91"/>
      <c r="L55" s="92" t="s">
        <v>29</v>
      </c>
      <c r="M55" s="93"/>
      <c r="N55" s="94" t="s">
        <v>29</v>
      </c>
      <c r="O55" s="95"/>
      <c r="P55" s="96" t="s">
        <v>29</v>
      </c>
      <c r="Q55" s="97"/>
    </row>
    <row r="56" spans="1:24" ht="16" hidden="1" thickBot="1" x14ac:dyDescent="0.4">
      <c r="A56" s="98" t="s">
        <v>30</v>
      </c>
      <c r="B56" s="99"/>
      <c r="C56" s="100"/>
      <c r="D56" s="100"/>
      <c r="E56" s="101"/>
      <c r="F56" s="102" t="s">
        <v>31</v>
      </c>
      <c r="G56" s="103"/>
      <c r="H56" s="102" t="s">
        <v>32</v>
      </c>
      <c r="I56" s="103"/>
      <c r="J56" s="102" t="s">
        <v>33</v>
      </c>
      <c r="K56" s="103"/>
      <c r="L56" s="102" t="s">
        <v>34</v>
      </c>
      <c r="M56" s="103"/>
      <c r="N56" s="102" t="s">
        <v>35</v>
      </c>
      <c r="O56" s="103"/>
      <c r="P56" s="104" t="s">
        <v>36</v>
      </c>
      <c r="Q56" s="105"/>
    </row>
    <row r="57" spans="1:24" ht="14.5" hidden="1" customHeight="1" x14ac:dyDescent="0.35">
      <c r="A57" s="83" t="s">
        <v>28</v>
      </c>
      <c r="B57" s="84"/>
      <c r="C57" s="106"/>
      <c r="D57" s="106"/>
      <c r="E57" s="107"/>
      <c r="F57" s="108" t="s">
        <v>29</v>
      </c>
      <c r="G57" s="109"/>
      <c r="H57" s="110" t="s">
        <v>29</v>
      </c>
      <c r="I57" s="111"/>
      <c r="J57" s="112" t="s">
        <v>29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30</v>
      </c>
      <c r="B58" s="99"/>
      <c r="C58" s="100"/>
      <c r="D58" s="100"/>
      <c r="E58" s="101"/>
      <c r="F58" s="102" t="s">
        <v>37</v>
      </c>
      <c r="G58" s="103"/>
      <c r="H58" s="102" t="s">
        <v>38</v>
      </c>
      <c r="I58" s="103"/>
      <c r="J58" s="102" t="s">
        <v>39</v>
      </c>
      <c r="K58" s="103"/>
      <c r="L58" s="102" t="s">
        <v>40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s="117"/>
      <c r="S60" s="117"/>
    </row>
    <row r="65" customFormat="1" ht="14.5" customHeight="1" x14ac:dyDescent="0.35"/>
    <row r="67" customFormat="1" ht="14.5" customHeight="1" x14ac:dyDescent="0.35"/>
  </sheetData>
  <mergeCells count="79">
    <mergeCell ref="N29:N35"/>
    <mergeCell ref="O29:O35"/>
    <mergeCell ref="N46:N52"/>
    <mergeCell ref="O46:O52"/>
    <mergeCell ref="N36:N41"/>
    <mergeCell ref="O36:O41"/>
    <mergeCell ref="R46:R47"/>
    <mergeCell ref="S46:S47"/>
    <mergeCell ref="R48:R53"/>
    <mergeCell ref="S48:S53"/>
    <mergeCell ref="P52:P53"/>
    <mergeCell ref="Q52:Q53"/>
    <mergeCell ref="L46:L50"/>
    <mergeCell ref="M46:M50"/>
    <mergeCell ref="P46:P51"/>
    <mergeCell ref="Q46:Q51"/>
    <mergeCell ref="F46:F50"/>
    <mergeCell ref="G46:G50"/>
    <mergeCell ref="H46:H50"/>
    <mergeCell ref="I46:I50"/>
    <mergeCell ref="J46:J50"/>
    <mergeCell ref="K46:K50"/>
    <mergeCell ref="K37:K42"/>
    <mergeCell ref="L37:L42"/>
    <mergeCell ref="M37:M42"/>
    <mergeCell ref="F37:F42"/>
    <mergeCell ref="G37:G42"/>
    <mergeCell ref="H37:H42"/>
    <mergeCell ref="I37:I42"/>
    <mergeCell ref="J37:J42"/>
    <mergeCell ref="P30:P35"/>
    <mergeCell ref="Q30:Q35"/>
    <mergeCell ref="R30:R35"/>
    <mergeCell ref="S30:S35"/>
    <mergeCell ref="Q36:Q41"/>
    <mergeCell ref="R36:R41"/>
    <mergeCell ref="S36:S41"/>
    <mergeCell ref="P36:P41"/>
    <mergeCell ref="R22:R23"/>
    <mergeCell ref="S22:S23"/>
    <mergeCell ref="R24:R29"/>
    <mergeCell ref="S24:S29"/>
    <mergeCell ref="P28:P29"/>
    <mergeCell ref="Q28:Q29"/>
    <mergeCell ref="K22:K26"/>
    <mergeCell ref="L22:L26"/>
    <mergeCell ref="M22:M26"/>
    <mergeCell ref="P22:P27"/>
    <mergeCell ref="Q22:Q27"/>
    <mergeCell ref="N22:N28"/>
    <mergeCell ref="O22:O28"/>
    <mergeCell ref="F22:F26"/>
    <mergeCell ref="G22:G26"/>
    <mergeCell ref="H22:H26"/>
    <mergeCell ref="I22:I26"/>
    <mergeCell ref="J22:J26"/>
    <mergeCell ref="F11:F16"/>
    <mergeCell ref="G11:G16"/>
    <mergeCell ref="P5:P11"/>
    <mergeCell ref="Q5:Q11"/>
    <mergeCell ref="F21:O21"/>
    <mergeCell ref="R11:R16"/>
    <mergeCell ref="S11:S16"/>
    <mergeCell ref="H12:H17"/>
    <mergeCell ref="I12:I17"/>
    <mergeCell ref="J12:J17"/>
    <mergeCell ref="K12:K17"/>
    <mergeCell ref="L12:L17"/>
    <mergeCell ref="M12:M17"/>
    <mergeCell ref="N12:N17"/>
    <mergeCell ref="O12:O17"/>
    <mergeCell ref="P12:P17"/>
    <mergeCell ref="Q12:Q17"/>
    <mergeCell ref="A1:X1"/>
    <mergeCell ref="A2:X2"/>
    <mergeCell ref="F5:F10"/>
    <mergeCell ref="G5:G10"/>
    <mergeCell ref="R5:R10"/>
    <mergeCell ref="S5:S10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F153-B093-4499-B70E-26FC6697DB96}">
  <sheetPr>
    <pageSetUpPr fitToPage="1"/>
  </sheetPr>
  <dimension ref="A1:X67"/>
  <sheetViews>
    <sheetView topLeftCell="A15" zoomScale="70" zoomScaleNormal="70" workbookViewId="0">
      <selection activeCell="A2" sqref="A2:X2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5" thickBot="1" x14ac:dyDescent="0.4">
      <c r="A2" s="134" t="s">
        <v>126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45887</v>
      </c>
      <c r="G3" s="7"/>
      <c r="H3" s="8">
        <f>F3+1</f>
        <v>45888</v>
      </c>
      <c r="I3" s="7"/>
      <c r="J3" s="8">
        <f>H3+1</f>
        <v>45889</v>
      </c>
      <c r="K3" s="7"/>
      <c r="L3" s="8">
        <f>J3+1</f>
        <v>45890</v>
      </c>
      <c r="M3" s="7"/>
      <c r="N3" s="8">
        <f>L3+1</f>
        <v>45891</v>
      </c>
      <c r="O3" s="7"/>
      <c r="P3" s="8">
        <f>N3+1</f>
        <v>45892</v>
      </c>
      <c r="Q3" s="7"/>
      <c r="R3" s="8">
        <f>P3+1</f>
        <v>45893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37" t="s">
        <v>94</v>
      </c>
      <c r="G5" s="139" t="s">
        <v>17</v>
      </c>
      <c r="H5" s="26" t="s">
        <v>18</v>
      </c>
      <c r="I5" s="27">
        <f t="shared" ref="I5:I7" si="0">G30</f>
        <v>485</v>
      </c>
      <c r="J5" s="26" t="s">
        <v>18</v>
      </c>
      <c r="K5" s="27">
        <f t="shared" ref="I5:K11" si="1">I30</f>
        <v>486</v>
      </c>
      <c r="L5" s="26" t="s">
        <v>18</v>
      </c>
      <c r="M5" s="27">
        <f t="shared" ref="M5:M11" si="2">K30</f>
        <v>487</v>
      </c>
      <c r="N5" s="26" t="s">
        <v>18</v>
      </c>
      <c r="O5" s="27">
        <f t="shared" ref="O5:O11" si="3">M30</f>
        <v>488</v>
      </c>
      <c r="P5" s="26" t="s">
        <v>18</v>
      </c>
      <c r="Q5" s="27">
        <f t="shared" ref="Q5:Q11" si="4">O30</f>
        <v>489</v>
      </c>
      <c r="R5" s="141" t="s">
        <v>101</v>
      </c>
      <c r="S5" s="143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8"/>
      <c r="G6" s="140"/>
      <c r="H6" s="36" t="s">
        <v>19</v>
      </c>
      <c r="I6" s="37">
        <f t="shared" si="0"/>
        <v>465</v>
      </c>
      <c r="J6" s="36" t="s">
        <v>19</v>
      </c>
      <c r="K6" s="37">
        <f t="shared" si="1"/>
        <v>467</v>
      </c>
      <c r="L6" s="36" t="s">
        <v>19</v>
      </c>
      <c r="M6" s="37">
        <f t="shared" si="2"/>
        <v>469</v>
      </c>
      <c r="N6" s="36" t="s">
        <v>19</v>
      </c>
      <c r="O6" s="37">
        <f t="shared" si="3"/>
        <v>471</v>
      </c>
      <c r="P6" s="36" t="s">
        <v>19</v>
      </c>
      <c r="Q6" s="37">
        <f t="shared" si="4"/>
        <v>473</v>
      </c>
      <c r="R6" s="142"/>
      <c r="S6" s="144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8"/>
      <c r="G7" s="140"/>
      <c r="H7" s="36" t="s">
        <v>19</v>
      </c>
      <c r="I7" s="37">
        <f t="shared" si="0"/>
        <v>466</v>
      </c>
      <c r="J7" s="36" t="s">
        <v>19</v>
      </c>
      <c r="K7" s="37">
        <f t="shared" si="1"/>
        <v>468</v>
      </c>
      <c r="L7" s="36" t="s">
        <v>19</v>
      </c>
      <c r="M7" s="37">
        <f t="shared" si="2"/>
        <v>470</v>
      </c>
      <c r="N7" s="36" t="s">
        <v>19</v>
      </c>
      <c r="O7" s="37">
        <f t="shared" si="3"/>
        <v>472</v>
      </c>
      <c r="P7" s="36" t="s">
        <v>19</v>
      </c>
      <c r="Q7" s="37">
        <f t="shared" si="4"/>
        <v>474</v>
      </c>
      <c r="R7" s="142"/>
      <c r="S7" s="144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8"/>
      <c r="G8" s="140"/>
      <c r="H8" s="42" t="s">
        <v>46</v>
      </c>
      <c r="I8" s="37">
        <f t="shared" si="1"/>
        <v>45</v>
      </c>
      <c r="J8" s="42" t="s">
        <v>46</v>
      </c>
      <c r="K8" s="37">
        <f t="shared" si="1"/>
        <v>47</v>
      </c>
      <c r="L8" s="42" t="s">
        <v>46</v>
      </c>
      <c r="M8" s="37">
        <f t="shared" si="2"/>
        <v>49</v>
      </c>
      <c r="N8" s="42" t="s">
        <v>46</v>
      </c>
      <c r="O8" s="37">
        <f t="shared" si="3"/>
        <v>51</v>
      </c>
      <c r="P8" s="42" t="s">
        <v>46</v>
      </c>
      <c r="Q8" s="37">
        <f t="shared" si="4"/>
        <v>53</v>
      </c>
      <c r="R8" s="142"/>
      <c r="S8" s="144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8"/>
      <c r="G9" s="140"/>
      <c r="H9" s="42" t="s">
        <v>46</v>
      </c>
      <c r="I9" s="37">
        <f t="shared" si="1"/>
        <v>46</v>
      </c>
      <c r="J9" s="42" t="s">
        <v>46</v>
      </c>
      <c r="K9" s="37">
        <f t="shared" si="1"/>
        <v>48</v>
      </c>
      <c r="L9" s="42" t="s">
        <v>46</v>
      </c>
      <c r="M9" s="37">
        <f t="shared" si="2"/>
        <v>50</v>
      </c>
      <c r="N9" s="42" t="s">
        <v>46</v>
      </c>
      <c r="O9" s="37">
        <f t="shared" si="3"/>
        <v>52</v>
      </c>
      <c r="P9" s="42" t="s">
        <v>46</v>
      </c>
      <c r="Q9" s="37">
        <f t="shared" si="4"/>
        <v>54</v>
      </c>
      <c r="R9" s="142"/>
      <c r="S9" s="144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8"/>
      <c r="G10" s="140"/>
      <c r="H10" s="118" t="s">
        <v>47</v>
      </c>
      <c r="I10" s="37">
        <f t="shared" si="1"/>
        <v>45</v>
      </c>
      <c r="J10" s="118" t="s">
        <v>47</v>
      </c>
      <c r="K10" s="37">
        <f t="shared" si="1"/>
        <v>47</v>
      </c>
      <c r="L10" s="118" t="s">
        <v>47</v>
      </c>
      <c r="M10" s="37">
        <f t="shared" si="2"/>
        <v>49</v>
      </c>
      <c r="N10" s="118" t="s">
        <v>47</v>
      </c>
      <c r="O10" s="37">
        <f t="shared" si="3"/>
        <v>51</v>
      </c>
      <c r="P10" s="118" t="s">
        <v>47</v>
      </c>
      <c r="Q10" s="37">
        <f t="shared" si="4"/>
        <v>53</v>
      </c>
      <c r="R10" s="142"/>
      <c r="S10" s="144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48" t="s">
        <v>95</v>
      </c>
      <c r="G11" s="146" t="s">
        <v>17</v>
      </c>
      <c r="H11" s="118" t="s">
        <v>47</v>
      </c>
      <c r="I11" s="37">
        <f t="shared" si="1"/>
        <v>46</v>
      </c>
      <c r="J11" s="118" t="s">
        <v>47</v>
      </c>
      <c r="K11" s="37">
        <f t="shared" si="1"/>
        <v>48</v>
      </c>
      <c r="L11" s="118" t="s">
        <v>47</v>
      </c>
      <c r="M11" s="37">
        <f t="shared" si="2"/>
        <v>50</v>
      </c>
      <c r="N11" s="118" t="s">
        <v>47</v>
      </c>
      <c r="O11" s="37">
        <f t="shared" si="3"/>
        <v>52</v>
      </c>
      <c r="P11" s="118" t="s">
        <v>47</v>
      </c>
      <c r="Q11" s="37">
        <f t="shared" si="4"/>
        <v>54</v>
      </c>
      <c r="R11" s="145" t="s">
        <v>102</v>
      </c>
      <c r="S11" s="147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48"/>
      <c r="G12" s="146"/>
      <c r="H12" s="145" t="s">
        <v>96</v>
      </c>
      <c r="I12" s="146" t="s">
        <v>17</v>
      </c>
      <c r="J12" s="145" t="s">
        <v>97</v>
      </c>
      <c r="K12" s="146" t="s">
        <v>17</v>
      </c>
      <c r="L12" s="145" t="s">
        <v>98</v>
      </c>
      <c r="M12" s="146" t="s">
        <v>17</v>
      </c>
      <c r="N12" s="145" t="s">
        <v>99</v>
      </c>
      <c r="O12" s="146" t="s">
        <v>17</v>
      </c>
      <c r="P12" s="145" t="s">
        <v>100</v>
      </c>
      <c r="Q12" s="146" t="s">
        <v>17</v>
      </c>
      <c r="R12" s="145"/>
      <c r="S12" s="147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5">
        <v>1.7916666666665899</v>
      </c>
      <c r="F13" s="148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7"/>
      <c r="T13" s="38">
        <v>1.4166666666666501</v>
      </c>
      <c r="U13" s="33">
        <v>1.4583333333333099</v>
      </c>
      <c r="V13" s="41">
        <v>1.9166666666665699</v>
      </c>
      <c r="W13" s="46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5">
        <v>1.8124999999999201</v>
      </c>
      <c r="F14" s="148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7"/>
      <c r="T14" s="38">
        <v>1.43749999999998</v>
      </c>
      <c r="U14" s="33">
        <v>1.4791666666666401</v>
      </c>
      <c r="V14" s="41">
        <v>1.9374999999999001</v>
      </c>
      <c r="W14" s="46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5">
        <v>1.83333333333325</v>
      </c>
      <c r="F15" s="148"/>
      <c r="G15" s="146"/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7"/>
      <c r="T15" s="38">
        <v>1.4583333333333099</v>
      </c>
      <c r="U15" s="33">
        <v>1.49999999999997</v>
      </c>
      <c r="V15" s="34">
        <v>1.95833333333323</v>
      </c>
      <c r="W15" s="46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5">
        <v>1.8541666666665799</v>
      </c>
      <c r="F16" s="148"/>
      <c r="G16" s="146"/>
      <c r="H16" s="145"/>
      <c r="I16" s="146"/>
      <c r="J16" s="145"/>
      <c r="K16" s="146"/>
      <c r="L16" s="145"/>
      <c r="M16" s="146"/>
      <c r="N16" s="145"/>
      <c r="O16" s="146"/>
      <c r="P16" s="145"/>
      <c r="Q16" s="146"/>
      <c r="R16" s="145"/>
      <c r="S16" s="147"/>
      <c r="T16" s="38">
        <v>1.4791666666666401</v>
      </c>
      <c r="U16" s="33">
        <v>1.5208333333333</v>
      </c>
      <c r="V16" s="34">
        <v>1.9791666666665599</v>
      </c>
      <c r="W16" s="46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5">
        <v>1.8749999999999101</v>
      </c>
      <c r="F17" s="44" t="s">
        <v>46</v>
      </c>
      <c r="G17" s="47">
        <f>G33-1</f>
        <v>44</v>
      </c>
      <c r="H17" s="145"/>
      <c r="I17" s="146"/>
      <c r="J17" s="145"/>
      <c r="K17" s="146"/>
      <c r="L17" s="145"/>
      <c r="M17" s="146"/>
      <c r="N17" s="145"/>
      <c r="O17" s="146"/>
      <c r="P17" s="145"/>
      <c r="Q17" s="146"/>
      <c r="R17" s="119" t="s">
        <v>47</v>
      </c>
      <c r="S17" s="49">
        <f>K35</f>
        <v>49</v>
      </c>
      <c r="T17" s="38">
        <v>1.49999999999997</v>
      </c>
      <c r="U17" s="33">
        <v>1.5416666666666301</v>
      </c>
      <c r="V17" s="34">
        <v>1.9999999999998901</v>
      </c>
      <c r="W17" s="46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5">
        <v>1.89583333333324</v>
      </c>
      <c r="F18" s="44" t="s">
        <v>18</v>
      </c>
      <c r="G18" s="47">
        <f>G30-1</f>
        <v>484</v>
      </c>
      <c r="H18" s="43" t="s">
        <v>18</v>
      </c>
      <c r="I18" s="47">
        <f>G30</f>
        <v>485</v>
      </c>
      <c r="J18" s="43" t="s">
        <v>18</v>
      </c>
      <c r="K18" s="47">
        <f>I30</f>
        <v>486</v>
      </c>
      <c r="L18" s="43" t="s">
        <v>18</v>
      </c>
      <c r="M18" s="47">
        <f>K30</f>
        <v>487</v>
      </c>
      <c r="N18" s="43" t="s">
        <v>18</v>
      </c>
      <c r="O18" s="47">
        <f>M30</f>
        <v>488</v>
      </c>
      <c r="P18" s="43" t="s">
        <v>18</v>
      </c>
      <c r="Q18" s="47">
        <f>O30</f>
        <v>489</v>
      </c>
      <c r="R18" s="119" t="s">
        <v>47</v>
      </c>
      <c r="S18" s="49">
        <f>K36</f>
        <v>50</v>
      </c>
      <c r="T18" s="38">
        <v>1.5208333333333</v>
      </c>
      <c r="U18" s="33">
        <v>1.56249999999996</v>
      </c>
      <c r="V18" s="34">
        <v>2.0208333333332198</v>
      </c>
      <c r="W18" s="46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5">
        <v>1.9166666666665699</v>
      </c>
      <c r="F19" s="50" t="s">
        <v>19</v>
      </c>
      <c r="G19" s="51">
        <f>G31-2</f>
        <v>463</v>
      </c>
      <c r="H19" s="48" t="s">
        <v>19</v>
      </c>
      <c r="I19" s="51">
        <f>G31</f>
        <v>465</v>
      </c>
      <c r="J19" s="48" t="s">
        <v>19</v>
      </c>
      <c r="K19" s="51">
        <f>I31</f>
        <v>467</v>
      </c>
      <c r="L19" s="48" t="s">
        <v>19</v>
      </c>
      <c r="M19" s="51">
        <f>K31</f>
        <v>469</v>
      </c>
      <c r="N19" s="48" t="s">
        <v>19</v>
      </c>
      <c r="O19" s="51">
        <f>M31</f>
        <v>471</v>
      </c>
      <c r="P19" s="48" t="s">
        <v>19</v>
      </c>
      <c r="Q19" s="51">
        <f>O31</f>
        <v>473</v>
      </c>
      <c r="R19" s="119" t="s">
        <v>47</v>
      </c>
      <c r="S19" s="49">
        <f>M35</f>
        <v>51</v>
      </c>
      <c r="T19" s="38">
        <v>1.5416666666666301</v>
      </c>
      <c r="U19" s="33">
        <v>1.58333333333329</v>
      </c>
      <c r="V19" s="34">
        <v>2.0416666666665502</v>
      </c>
      <c r="W19" s="46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5">
        <v>1.9374999999999001</v>
      </c>
      <c r="F20" s="50" t="s">
        <v>19</v>
      </c>
      <c r="G20" s="51">
        <f>G31-1</f>
        <v>464</v>
      </c>
      <c r="H20" s="48" t="s">
        <v>19</v>
      </c>
      <c r="I20" s="51">
        <f>G32</f>
        <v>466</v>
      </c>
      <c r="J20" s="48" t="s">
        <v>19</v>
      </c>
      <c r="K20" s="51">
        <f>I32</f>
        <v>468</v>
      </c>
      <c r="L20" s="48" t="s">
        <v>19</v>
      </c>
      <c r="M20" s="51">
        <f>K32</f>
        <v>470</v>
      </c>
      <c r="N20" s="48" t="s">
        <v>19</v>
      </c>
      <c r="O20" s="51">
        <f>M32</f>
        <v>472</v>
      </c>
      <c r="P20" s="48" t="s">
        <v>19</v>
      </c>
      <c r="Q20" s="51">
        <f>O32</f>
        <v>474</v>
      </c>
      <c r="R20" s="119" t="s">
        <v>47</v>
      </c>
      <c r="S20" s="49">
        <f>M36</f>
        <v>52</v>
      </c>
      <c r="T20" s="38">
        <v>1.56249999999996</v>
      </c>
      <c r="U20" s="33">
        <v>1.6041666666666199</v>
      </c>
      <c r="V20" s="34">
        <v>2.0624999999998801</v>
      </c>
      <c r="W20" s="46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2"/>
      <c r="E21" s="53"/>
      <c r="F21" s="149" t="s">
        <v>23</v>
      </c>
      <c r="G21" s="150"/>
      <c r="H21" s="150"/>
      <c r="I21" s="150"/>
      <c r="J21" s="150"/>
      <c r="K21" s="150"/>
      <c r="L21" s="150"/>
      <c r="M21" s="150"/>
      <c r="N21" s="150"/>
      <c r="O21" s="150"/>
      <c r="P21" s="54"/>
      <c r="Q21" s="55"/>
      <c r="R21" s="54"/>
      <c r="S21" s="56"/>
      <c r="T21" s="38"/>
      <c r="U21" s="33"/>
      <c r="V21" s="52"/>
      <c r="W21" s="57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8">
        <v>1.95833333333323</v>
      </c>
      <c r="F22" s="148" t="s">
        <v>103</v>
      </c>
      <c r="G22" s="146" t="s">
        <v>17</v>
      </c>
      <c r="H22" s="145" t="s">
        <v>104</v>
      </c>
      <c r="I22" s="146" t="s">
        <v>17</v>
      </c>
      <c r="J22" s="145" t="s">
        <v>105</v>
      </c>
      <c r="K22" s="146" t="s">
        <v>17</v>
      </c>
      <c r="L22" s="145" t="s">
        <v>106</v>
      </c>
      <c r="M22" s="146" t="s">
        <v>17</v>
      </c>
      <c r="N22" s="145" t="s">
        <v>107</v>
      </c>
      <c r="O22" s="146" t="s">
        <v>17</v>
      </c>
      <c r="P22" s="145" t="s">
        <v>22</v>
      </c>
      <c r="Q22" s="146" t="s">
        <v>17</v>
      </c>
      <c r="R22" s="151" t="s">
        <v>25</v>
      </c>
      <c r="S22" s="152">
        <f>Q28</f>
        <v>34</v>
      </c>
      <c r="T22" s="38">
        <v>1.58333333333329</v>
      </c>
      <c r="U22" s="33">
        <v>1.62499999999995</v>
      </c>
      <c r="V22" s="34">
        <v>2.08333333333321</v>
      </c>
      <c r="W22" s="60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8">
        <v>1.9791666666665599</v>
      </c>
      <c r="F23" s="148"/>
      <c r="G23" s="146"/>
      <c r="H23" s="145"/>
      <c r="I23" s="146"/>
      <c r="J23" s="145"/>
      <c r="K23" s="146"/>
      <c r="L23" s="145"/>
      <c r="M23" s="146"/>
      <c r="N23" s="145"/>
      <c r="O23" s="146"/>
      <c r="P23" s="145"/>
      <c r="Q23" s="146"/>
      <c r="R23" s="151"/>
      <c r="S23" s="152"/>
      <c r="T23" s="38">
        <v>1.6041666666666199</v>
      </c>
      <c r="U23" s="33">
        <v>1.64583333333328</v>
      </c>
      <c r="V23" s="34">
        <v>2.10416666666654</v>
      </c>
      <c r="W23" s="60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8">
        <v>1.9999999999998901</v>
      </c>
      <c r="F24" s="148"/>
      <c r="G24" s="146"/>
      <c r="H24" s="145"/>
      <c r="I24" s="146"/>
      <c r="J24" s="145"/>
      <c r="K24" s="146"/>
      <c r="L24" s="145"/>
      <c r="M24" s="146"/>
      <c r="N24" s="145"/>
      <c r="O24" s="146"/>
      <c r="P24" s="145"/>
      <c r="Q24" s="146"/>
      <c r="R24" s="142" t="s">
        <v>108</v>
      </c>
      <c r="S24" s="144" t="s">
        <v>17</v>
      </c>
      <c r="T24" s="38">
        <v>1.62499999999995</v>
      </c>
      <c r="U24" s="33">
        <v>1.6666666666666099</v>
      </c>
      <c r="V24" s="34">
        <v>2.1249999999998699</v>
      </c>
      <c r="W24" s="60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8">
        <v>2.0208333333332198</v>
      </c>
      <c r="F25" s="148"/>
      <c r="G25" s="146"/>
      <c r="H25" s="145"/>
      <c r="I25" s="146"/>
      <c r="J25" s="145"/>
      <c r="K25" s="146"/>
      <c r="L25" s="145"/>
      <c r="M25" s="146"/>
      <c r="N25" s="145"/>
      <c r="O25" s="146"/>
      <c r="P25" s="145"/>
      <c r="Q25" s="146"/>
      <c r="R25" s="142"/>
      <c r="S25" s="144"/>
      <c r="T25" s="38">
        <v>1.64583333333328</v>
      </c>
      <c r="U25" s="33">
        <v>1.68749999999994</v>
      </c>
      <c r="V25" s="34">
        <v>2.1458333333331998</v>
      </c>
      <c r="W25" s="60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8">
        <v>2.0416666666665502</v>
      </c>
      <c r="F26" s="148"/>
      <c r="G26" s="146"/>
      <c r="H26" s="145"/>
      <c r="I26" s="146"/>
      <c r="J26" s="145"/>
      <c r="K26" s="146"/>
      <c r="L26" s="145"/>
      <c r="M26" s="146"/>
      <c r="N26" s="145"/>
      <c r="O26" s="146"/>
      <c r="P26" s="145"/>
      <c r="Q26" s="146"/>
      <c r="R26" s="142"/>
      <c r="S26" s="144"/>
      <c r="T26" s="38">
        <v>1.6666666666666099</v>
      </c>
      <c r="U26" s="33">
        <v>1.70833333333327</v>
      </c>
      <c r="V26" s="34">
        <v>2.1666666666665302</v>
      </c>
      <c r="W26" s="60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8">
        <v>2.0624999999998801</v>
      </c>
      <c r="F27" s="44" t="s">
        <v>46</v>
      </c>
      <c r="G27" s="47">
        <f>G33-1</f>
        <v>44</v>
      </c>
      <c r="H27" s="43" t="s">
        <v>46</v>
      </c>
      <c r="I27" s="47">
        <f>G34</f>
        <v>46</v>
      </c>
      <c r="J27" s="43" t="s">
        <v>46</v>
      </c>
      <c r="K27" s="47">
        <f>I34</f>
        <v>48</v>
      </c>
      <c r="L27" s="43" t="s">
        <v>46</v>
      </c>
      <c r="M27" s="47">
        <f>K34</f>
        <v>50</v>
      </c>
      <c r="N27" s="43" t="s">
        <v>46</v>
      </c>
      <c r="O27" s="47">
        <f>M34</f>
        <v>52</v>
      </c>
      <c r="P27" s="145"/>
      <c r="Q27" s="146"/>
      <c r="R27" s="142"/>
      <c r="S27" s="144"/>
      <c r="T27" s="38">
        <v>1.68749999999994</v>
      </c>
      <c r="U27" s="33">
        <v>1.7291666666665999</v>
      </c>
      <c r="V27" s="34">
        <v>2.1874999999998601</v>
      </c>
      <c r="W27" s="60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8">
        <v>2.08333333333321</v>
      </c>
      <c r="F28" s="125" t="s">
        <v>47</v>
      </c>
      <c r="G28" s="59">
        <f>G35-2</f>
        <v>43</v>
      </c>
      <c r="H28" s="120" t="s">
        <v>47</v>
      </c>
      <c r="I28" s="59">
        <f>G35</f>
        <v>45</v>
      </c>
      <c r="J28" s="120" t="s">
        <v>47</v>
      </c>
      <c r="K28" s="59">
        <f>I35</f>
        <v>47</v>
      </c>
      <c r="L28" s="120" t="s">
        <v>47</v>
      </c>
      <c r="M28" s="59">
        <f>K35</f>
        <v>49</v>
      </c>
      <c r="N28" s="120" t="s">
        <v>47</v>
      </c>
      <c r="O28" s="59">
        <f>M35</f>
        <v>51</v>
      </c>
      <c r="P28" s="154" t="s">
        <v>25</v>
      </c>
      <c r="Q28" s="153">
        <v>34</v>
      </c>
      <c r="R28" s="142"/>
      <c r="S28" s="144"/>
      <c r="T28" s="38">
        <v>1.70833333333327</v>
      </c>
      <c r="U28" s="33">
        <v>1.7499999999999301</v>
      </c>
      <c r="V28" s="34">
        <v>2.20833333333319</v>
      </c>
      <c r="W28" s="60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8">
        <v>2.10416666666654</v>
      </c>
      <c r="F29" s="125" t="s">
        <v>47</v>
      </c>
      <c r="G29" s="59">
        <f>G35-1</f>
        <v>44</v>
      </c>
      <c r="H29" s="120" t="s">
        <v>47</v>
      </c>
      <c r="I29" s="59">
        <f>G36</f>
        <v>46</v>
      </c>
      <c r="J29" s="120" t="s">
        <v>47</v>
      </c>
      <c r="K29" s="59">
        <f>I36</f>
        <v>48</v>
      </c>
      <c r="L29" s="120" t="s">
        <v>47</v>
      </c>
      <c r="M29" s="59">
        <f>K36</f>
        <v>50</v>
      </c>
      <c r="N29" s="120" t="s">
        <v>47</v>
      </c>
      <c r="O29" s="59">
        <f>M36</f>
        <v>52</v>
      </c>
      <c r="P29" s="154"/>
      <c r="Q29" s="153"/>
      <c r="R29" s="142"/>
      <c r="S29" s="144"/>
      <c r="T29" s="38">
        <v>1.7291666666665999</v>
      </c>
      <c r="U29" s="33">
        <v>1.77083333333326</v>
      </c>
      <c r="V29" s="34">
        <v>2.22916666666652</v>
      </c>
      <c r="W29" s="60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3">
        <v>1.7916666666665899</v>
      </c>
      <c r="D30" s="64">
        <v>1.25</v>
      </c>
      <c r="E30" s="58">
        <v>2.1249999999998699</v>
      </c>
      <c r="F30" s="65" t="s">
        <v>18</v>
      </c>
      <c r="G30" s="61">
        <v>485</v>
      </c>
      <c r="H30" s="66" t="s">
        <v>18</v>
      </c>
      <c r="I30" s="61">
        <f>G30+1</f>
        <v>486</v>
      </c>
      <c r="J30" s="66" t="s">
        <v>18</v>
      </c>
      <c r="K30" s="61">
        <f>I30+1</f>
        <v>487</v>
      </c>
      <c r="L30" s="66" t="s">
        <v>18</v>
      </c>
      <c r="M30" s="61">
        <f>K30+1</f>
        <v>488</v>
      </c>
      <c r="N30" s="66" t="s">
        <v>18</v>
      </c>
      <c r="O30" s="61">
        <f>M30+1</f>
        <v>489</v>
      </c>
      <c r="P30" s="142" t="s">
        <v>101</v>
      </c>
      <c r="Q30" s="140" t="s">
        <v>17</v>
      </c>
      <c r="R30" s="142" t="s">
        <v>109</v>
      </c>
      <c r="S30" s="144" t="s">
        <v>17</v>
      </c>
      <c r="T30" s="38">
        <v>1.7499999999999301</v>
      </c>
      <c r="U30" s="63">
        <v>1.7916666666665899</v>
      </c>
      <c r="V30" s="64">
        <v>1.25</v>
      </c>
      <c r="W30" s="60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3">
        <v>1.8124999999999201</v>
      </c>
      <c r="D31" s="64">
        <v>1.2708333333333299</v>
      </c>
      <c r="E31" s="58">
        <v>2.1458333333331998</v>
      </c>
      <c r="F31" s="67" t="s">
        <v>19</v>
      </c>
      <c r="G31" s="61">
        <v>465</v>
      </c>
      <c r="H31" s="68" t="s">
        <v>19</v>
      </c>
      <c r="I31" s="61">
        <f>G32+1</f>
        <v>467</v>
      </c>
      <c r="J31" s="68" t="s">
        <v>19</v>
      </c>
      <c r="K31" s="61">
        <f>I32+1</f>
        <v>469</v>
      </c>
      <c r="L31" s="68" t="s">
        <v>19</v>
      </c>
      <c r="M31" s="61">
        <f>K32+1</f>
        <v>471</v>
      </c>
      <c r="N31" s="68" t="s">
        <v>19</v>
      </c>
      <c r="O31" s="61">
        <f>M32+1</f>
        <v>473</v>
      </c>
      <c r="P31" s="142"/>
      <c r="Q31" s="140"/>
      <c r="R31" s="142"/>
      <c r="S31" s="144"/>
      <c r="T31" s="38">
        <v>1.77083333333326</v>
      </c>
      <c r="U31" s="63">
        <v>1.8124999999999201</v>
      </c>
      <c r="V31" s="64">
        <v>1.2708333333333299</v>
      </c>
      <c r="W31" s="60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9">
        <v>1.7916666666665899</v>
      </c>
      <c r="C32" s="63">
        <v>1.83333333333325</v>
      </c>
      <c r="D32" s="64">
        <v>1.2916666666666701</v>
      </c>
      <c r="E32" s="58">
        <v>2.1666666666665302</v>
      </c>
      <c r="F32" s="67" t="s">
        <v>19</v>
      </c>
      <c r="G32" s="61">
        <f>G31+1</f>
        <v>466</v>
      </c>
      <c r="H32" s="68" t="s">
        <v>19</v>
      </c>
      <c r="I32" s="61">
        <f>I31+1</f>
        <v>468</v>
      </c>
      <c r="J32" s="68" t="s">
        <v>19</v>
      </c>
      <c r="K32" s="61">
        <f>K31+1</f>
        <v>470</v>
      </c>
      <c r="L32" s="68" t="s">
        <v>19</v>
      </c>
      <c r="M32" s="61">
        <f>M31+1</f>
        <v>472</v>
      </c>
      <c r="N32" s="68" t="s">
        <v>19</v>
      </c>
      <c r="O32" s="61">
        <f>O31+1</f>
        <v>474</v>
      </c>
      <c r="P32" s="142"/>
      <c r="Q32" s="140"/>
      <c r="R32" s="142"/>
      <c r="S32" s="144"/>
      <c r="T32" s="70">
        <v>1.7916666666665899</v>
      </c>
      <c r="U32" s="63">
        <v>1.83333333333325</v>
      </c>
      <c r="V32" s="64">
        <v>1.2916666666666701</v>
      </c>
      <c r="W32" s="60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9">
        <v>1.8124999999999201</v>
      </c>
      <c r="C33" s="63">
        <v>1.8541666666665799</v>
      </c>
      <c r="D33" s="64">
        <v>1.3125</v>
      </c>
      <c r="E33" s="58">
        <v>2.1874999999998601</v>
      </c>
      <c r="F33" s="71" t="s">
        <v>46</v>
      </c>
      <c r="G33" s="61">
        <v>45</v>
      </c>
      <c r="H33" s="72" t="s">
        <v>46</v>
      </c>
      <c r="I33" s="61">
        <f>G34+1</f>
        <v>47</v>
      </c>
      <c r="J33" s="72" t="s">
        <v>46</v>
      </c>
      <c r="K33" s="61">
        <f>I34+1</f>
        <v>49</v>
      </c>
      <c r="L33" s="72" t="s">
        <v>46</v>
      </c>
      <c r="M33" s="61">
        <f>K34+1</f>
        <v>51</v>
      </c>
      <c r="N33" s="72" t="s">
        <v>46</v>
      </c>
      <c r="O33" s="61">
        <f>M34+1</f>
        <v>53</v>
      </c>
      <c r="P33" s="142"/>
      <c r="Q33" s="140"/>
      <c r="R33" s="142"/>
      <c r="S33" s="144"/>
      <c r="T33" s="70">
        <v>1.8124999999999201</v>
      </c>
      <c r="U33" s="63">
        <v>1.8541666666665799</v>
      </c>
      <c r="V33" s="64">
        <v>1.3125</v>
      </c>
      <c r="W33" s="60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9">
        <v>1.83333333333325</v>
      </c>
      <c r="C34" s="63">
        <v>1.8749999999999101</v>
      </c>
      <c r="D34" s="64">
        <v>1.3333333333333299</v>
      </c>
      <c r="E34" s="58">
        <v>2.20833333333319</v>
      </c>
      <c r="F34" s="71" t="s">
        <v>46</v>
      </c>
      <c r="G34" s="61">
        <f>G33+1</f>
        <v>46</v>
      </c>
      <c r="H34" s="72" t="s">
        <v>46</v>
      </c>
      <c r="I34" s="61">
        <f>I33+1</f>
        <v>48</v>
      </c>
      <c r="J34" s="72" t="s">
        <v>46</v>
      </c>
      <c r="K34" s="61">
        <f>K33+1</f>
        <v>50</v>
      </c>
      <c r="L34" s="72" t="s">
        <v>46</v>
      </c>
      <c r="M34" s="61">
        <f>M33+1</f>
        <v>52</v>
      </c>
      <c r="N34" s="72" t="s">
        <v>46</v>
      </c>
      <c r="O34" s="61">
        <f>O33+1</f>
        <v>54</v>
      </c>
      <c r="P34" s="142"/>
      <c r="Q34" s="140"/>
      <c r="R34" s="142"/>
      <c r="S34" s="144"/>
      <c r="T34" s="70">
        <v>1.83333333333325</v>
      </c>
      <c r="U34" s="63">
        <v>1.8749999999999101</v>
      </c>
      <c r="V34" s="64">
        <v>1.3333333333333299</v>
      </c>
      <c r="W34" s="60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9">
        <v>1.8541666666665799</v>
      </c>
      <c r="C35" s="63">
        <v>1.89583333333324</v>
      </c>
      <c r="D35" s="64">
        <v>1.3541666666666601</v>
      </c>
      <c r="E35" s="58">
        <v>2.22916666666652</v>
      </c>
      <c r="F35" s="126" t="s">
        <v>47</v>
      </c>
      <c r="G35" s="61">
        <v>45</v>
      </c>
      <c r="H35" s="121" t="s">
        <v>47</v>
      </c>
      <c r="I35" s="61">
        <f>G36+1</f>
        <v>47</v>
      </c>
      <c r="J35" s="121" t="s">
        <v>47</v>
      </c>
      <c r="K35" s="61">
        <f>I36+1</f>
        <v>49</v>
      </c>
      <c r="L35" s="121" t="s">
        <v>47</v>
      </c>
      <c r="M35" s="61">
        <f>K36+1</f>
        <v>51</v>
      </c>
      <c r="N35" s="121" t="s">
        <v>47</v>
      </c>
      <c r="O35" s="61">
        <f>M36+1</f>
        <v>53</v>
      </c>
      <c r="P35" s="142"/>
      <c r="Q35" s="140"/>
      <c r="R35" s="142"/>
      <c r="S35" s="144"/>
      <c r="T35" s="70">
        <v>1.8541666666665799</v>
      </c>
      <c r="U35" s="63">
        <v>1.89583333333324</v>
      </c>
      <c r="V35" s="64">
        <v>1.3541666666666601</v>
      </c>
      <c r="W35" s="60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9">
        <v>1.8749999999999101</v>
      </c>
      <c r="C36" s="63">
        <v>1.9166666666665699</v>
      </c>
      <c r="D36" s="64">
        <v>1.37499999999999</v>
      </c>
      <c r="E36" s="35">
        <v>1.25</v>
      </c>
      <c r="F36" s="126" t="s">
        <v>47</v>
      </c>
      <c r="G36" s="61">
        <f>G35+1</f>
        <v>46</v>
      </c>
      <c r="H36" s="121" t="s">
        <v>47</v>
      </c>
      <c r="I36" s="61">
        <f>I35+1</f>
        <v>48</v>
      </c>
      <c r="J36" s="121" t="s">
        <v>47</v>
      </c>
      <c r="K36" s="61">
        <f>K35+1</f>
        <v>50</v>
      </c>
      <c r="L36" s="121" t="s">
        <v>47</v>
      </c>
      <c r="M36" s="61">
        <f>M35+1</f>
        <v>52</v>
      </c>
      <c r="N36" s="121" t="s">
        <v>47</v>
      </c>
      <c r="O36" s="61">
        <f>O35+1</f>
        <v>54</v>
      </c>
      <c r="P36" s="145" t="s">
        <v>102</v>
      </c>
      <c r="Q36" s="146" t="s">
        <v>17</v>
      </c>
      <c r="R36" s="145" t="s">
        <v>110</v>
      </c>
      <c r="S36" s="147" t="s">
        <v>17</v>
      </c>
      <c r="T36" s="70">
        <v>1.8749999999999101</v>
      </c>
      <c r="U36" s="63">
        <v>1.9166666666665699</v>
      </c>
      <c r="V36" s="64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9">
        <v>1.89583333333324</v>
      </c>
      <c r="C37" s="63">
        <v>1.9374999999999001</v>
      </c>
      <c r="D37" s="64">
        <v>1.3958333333333199</v>
      </c>
      <c r="E37" s="35">
        <v>1.2708333333333299</v>
      </c>
      <c r="F37" s="148" t="s">
        <v>96</v>
      </c>
      <c r="G37" s="146" t="s">
        <v>17</v>
      </c>
      <c r="H37" s="145" t="s">
        <v>97</v>
      </c>
      <c r="I37" s="146" t="s">
        <v>17</v>
      </c>
      <c r="J37" s="145" t="s">
        <v>98</v>
      </c>
      <c r="K37" s="146" t="s">
        <v>17</v>
      </c>
      <c r="L37" s="145" t="s">
        <v>99</v>
      </c>
      <c r="M37" s="146" t="s">
        <v>17</v>
      </c>
      <c r="N37" s="145" t="s">
        <v>100</v>
      </c>
      <c r="O37" s="146" t="s">
        <v>17</v>
      </c>
      <c r="P37" s="145"/>
      <c r="Q37" s="146"/>
      <c r="R37" s="145"/>
      <c r="S37" s="147"/>
      <c r="T37" s="70">
        <v>1.89583333333324</v>
      </c>
      <c r="U37" s="63">
        <v>1.9374999999999001</v>
      </c>
      <c r="V37" s="64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9">
        <v>1.9166666666665699</v>
      </c>
      <c r="C38" s="33">
        <v>1.95833333333323</v>
      </c>
      <c r="D38" s="64">
        <v>1.4166666666666501</v>
      </c>
      <c r="E38" s="35">
        <v>1.2916666666666701</v>
      </c>
      <c r="F38" s="148"/>
      <c r="G38" s="146"/>
      <c r="H38" s="145"/>
      <c r="I38" s="146"/>
      <c r="J38" s="145"/>
      <c r="K38" s="146"/>
      <c r="L38" s="145"/>
      <c r="M38" s="146"/>
      <c r="N38" s="145"/>
      <c r="O38" s="146"/>
      <c r="P38" s="145"/>
      <c r="Q38" s="146"/>
      <c r="R38" s="145"/>
      <c r="S38" s="147"/>
      <c r="T38" s="70">
        <v>1.9166666666665699</v>
      </c>
      <c r="U38" s="33">
        <v>1.95833333333323</v>
      </c>
      <c r="V38" s="64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9">
        <v>1.9374999999999001</v>
      </c>
      <c r="C39" s="33">
        <v>1.9791666666665599</v>
      </c>
      <c r="D39" s="64">
        <v>1.43749999999998</v>
      </c>
      <c r="E39" s="35">
        <v>1.3125</v>
      </c>
      <c r="F39" s="148"/>
      <c r="G39" s="146"/>
      <c r="H39" s="145"/>
      <c r="I39" s="146"/>
      <c r="J39" s="145"/>
      <c r="K39" s="146"/>
      <c r="L39" s="145"/>
      <c r="M39" s="146"/>
      <c r="N39" s="145"/>
      <c r="O39" s="146"/>
      <c r="P39" s="145"/>
      <c r="Q39" s="146"/>
      <c r="R39" s="145"/>
      <c r="S39" s="147"/>
      <c r="T39" s="70">
        <v>1.9374999999999001</v>
      </c>
      <c r="U39" s="33">
        <v>1.9791666666665599</v>
      </c>
      <c r="V39" s="64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4">
        <v>1.4583333333333099</v>
      </c>
      <c r="E40" s="35">
        <v>1.3333333333333299</v>
      </c>
      <c r="F40" s="148"/>
      <c r="G40" s="146"/>
      <c r="H40" s="145"/>
      <c r="I40" s="146"/>
      <c r="J40" s="145"/>
      <c r="K40" s="146"/>
      <c r="L40" s="145"/>
      <c r="M40" s="146"/>
      <c r="N40" s="145"/>
      <c r="O40" s="146"/>
      <c r="P40" s="145"/>
      <c r="Q40" s="146"/>
      <c r="R40" s="145"/>
      <c r="S40" s="147"/>
      <c r="T40" s="38">
        <v>1.95833333333323</v>
      </c>
      <c r="U40" s="33">
        <v>1.9999999999998901</v>
      </c>
      <c r="V40" s="64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4">
        <v>1.4791666666666401</v>
      </c>
      <c r="E41" s="35">
        <v>1.3541666666666601</v>
      </c>
      <c r="F41" s="148"/>
      <c r="G41" s="146"/>
      <c r="H41" s="145"/>
      <c r="I41" s="146"/>
      <c r="J41" s="145"/>
      <c r="K41" s="146"/>
      <c r="L41" s="145"/>
      <c r="M41" s="146"/>
      <c r="N41" s="145"/>
      <c r="O41" s="146"/>
      <c r="P41" s="145"/>
      <c r="Q41" s="146"/>
      <c r="R41" s="145"/>
      <c r="S41" s="147"/>
      <c r="T41" s="38">
        <v>1.9791666666665599</v>
      </c>
      <c r="U41" s="33">
        <v>2.0208333333332198</v>
      </c>
      <c r="V41" s="64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4">
        <v>1.49999999999997</v>
      </c>
      <c r="E42" s="35">
        <v>1.37499999999999</v>
      </c>
      <c r="F42" s="148"/>
      <c r="G42" s="146"/>
      <c r="H42" s="145"/>
      <c r="I42" s="146"/>
      <c r="J42" s="145"/>
      <c r="K42" s="146"/>
      <c r="L42" s="145"/>
      <c r="M42" s="146"/>
      <c r="N42" s="145"/>
      <c r="O42" s="146"/>
      <c r="P42" s="59" t="s">
        <v>18</v>
      </c>
      <c r="Q42" s="59">
        <f>G30</f>
        <v>485</v>
      </c>
      <c r="R42" s="43" t="s">
        <v>46</v>
      </c>
      <c r="S42" s="73">
        <f>K33</f>
        <v>49</v>
      </c>
      <c r="T42" s="38">
        <v>1.9999999999998901</v>
      </c>
      <c r="U42" s="33">
        <v>2.0416666666665502</v>
      </c>
      <c r="V42" s="64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4">
        <v>1.5208333333333</v>
      </c>
      <c r="E43" s="35">
        <v>1.3958333333333199</v>
      </c>
      <c r="F43" s="62" t="s">
        <v>18</v>
      </c>
      <c r="G43" s="47">
        <f>G30</f>
        <v>485</v>
      </c>
      <c r="H43" s="59" t="s">
        <v>18</v>
      </c>
      <c r="I43" s="47">
        <f>I30</f>
        <v>486</v>
      </c>
      <c r="J43" s="59" t="s">
        <v>18</v>
      </c>
      <c r="K43" s="47">
        <f>K30</f>
        <v>487</v>
      </c>
      <c r="L43" s="59" t="s">
        <v>18</v>
      </c>
      <c r="M43" s="47">
        <f>M30</f>
        <v>488</v>
      </c>
      <c r="N43" s="59" t="s">
        <v>18</v>
      </c>
      <c r="O43" s="47">
        <f>O30</f>
        <v>489</v>
      </c>
      <c r="P43" s="59" t="s">
        <v>18</v>
      </c>
      <c r="Q43" s="59">
        <f>Q42+1</f>
        <v>486</v>
      </c>
      <c r="R43" s="43" t="s">
        <v>46</v>
      </c>
      <c r="S43" s="73">
        <f>K34</f>
        <v>50</v>
      </c>
      <c r="T43" s="38">
        <v>2.0208333333332198</v>
      </c>
      <c r="U43" s="33">
        <v>2.0624999999998801</v>
      </c>
      <c r="V43" s="64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4">
        <v>1.5416666666666301</v>
      </c>
      <c r="E44" s="35">
        <v>1.4166666666666501</v>
      </c>
      <c r="F44" s="50" t="s">
        <v>19</v>
      </c>
      <c r="G44" s="47">
        <f>G31</f>
        <v>465</v>
      </c>
      <c r="H44" s="48" t="s">
        <v>19</v>
      </c>
      <c r="I44" s="47">
        <f>I31</f>
        <v>467</v>
      </c>
      <c r="J44" s="48" t="s">
        <v>19</v>
      </c>
      <c r="K44" s="47">
        <f>K31</f>
        <v>469</v>
      </c>
      <c r="L44" s="48" t="s">
        <v>19</v>
      </c>
      <c r="M44" s="47">
        <f>M31</f>
        <v>471</v>
      </c>
      <c r="N44" s="48" t="s">
        <v>19</v>
      </c>
      <c r="O44" s="47">
        <f>O31</f>
        <v>473</v>
      </c>
      <c r="P44" s="59" t="s">
        <v>18</v>
      </c>
      <c r="Q44" s="59">
        <f>Q43+1</f>
        <v>487</v>
      </c>
      <c r="R44" s="43" t="s">
        <v>46</v>
      </c>
      <c r="S44" s="73">
        <f>M33</f>
        <v>51</v>
      </c>
      <c r="T44" s="38">
        <v>2.0416666666665502</v>
      </c>
      <c r="U44" s="33">
        <v>2.08333333333321</v>
      </c>
      <c r="V44" s="64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4">
        <v>1.56249999999996</v>
      </c>
      <c r="E45" s="35">
        <v>1.43749999999998</v>
      </c>
      <c r="F45" s="50" t="s">
        <v>19</v>
      </c>
      <c r="G45" s="51">
        <f>G32</f>
        <v>466</v>
      </c>
      <c r="H45" s="48" t="s">
        <v>19</v>
      </c>
      <c r="I45" s="51">
        <f>I32</f>
        <v>468</v>
      </c>
      <c r="J45" s="48" t="s">
        <v>19</v>
      </c>
      <c r="K45" s="51">
        <f>K32</f>
        <v>470</v>
      </c>
      <c r="L45" s="48" t="s">
        <v>19</v>
      </c>
      <c r="M45" s="51">
        <f>M32</f>
        <v>472</v>
      </c>
      <c r="N45" s="48" t="s">
        <v>19</v>
      </c>
      <c r="O45" s="51">
        <f>O32</f>
        <v>474</v>
      </c>
      <c r="P45" s="59" t="s">
        <v>18</v>
      </c>
      <c r="Q45" s="59">
        <f>Q44+1</f>
        <v>488</v>
      </c>
      <c r="R45" s="43" t="s">
        <v>46</v>
      </c>
      <c r="S45" s="73">
        <f>M34</f>
        <v>52</v>
      </c>
      <c r="T45" s="38">
        <v>2.0624999999998801</v>
      </c>
      <c r="U45" s="33">
        <v>2.10416666666654</v>
      </c>
      <c r="V45" s="64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4">
        <v>1.58333333333329</v>
      </c>
      <c r="E46" s="35">
        <v>1.4583333333333099</v>
      </c>
      <c r="F46" s="148" t="s">
        <v>103</v>
      </c>
      <c r="G46" s="146" t="s">
        <v>17</v>
      </c>
      <c r="H46" s="145" t="s">
        <v>104</v>
      </c>
      <c r="I46" s="146" t="s">
        <v>17</v>
      </c>
      <c r="J46" s="145" t="s">
        <v>105</v>
      </c>
      <c r="K46" s="146" t="s">
        <v>17</v>
      </c>
      <c r="L46" s="145" t="s">
        <v>106</v>
      </c>
      <c r="M46" s="146" t="s">
        <v>17</v>
      </c>
      <c r="N46" s="145" t="s">
        <v>107</v>
      </c>
      <c r="O46" s="146" t="s">
        <v>17</v>
      </c>
      <c r="P46" s="145" t="s">
        <v>22</v>
      </c>
      <c r="Q46" s="146" t="s">
        <v>17</v>
      </c>
      <c r="R46" s="151" t="s">
        <v>25</v>
      </c>
      <c r="S46" s="152">
        <f>Q28</f>
        <v>34</v>
      </c>
      <c r="T46" s="38">
        <v>2.08333333333321</v>
      </c>
      <c r="U46" s="33">
        <v>2.1249999999998699</v>
      </c>
      <c r="V46" s="64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4">
        <v>1.6041666666666199</v>
      </c>
      <c r="E47" s="35">
        <v>1.4791666666666401</v>
      </c>
      <c r="F47" s="148"/>
      <c r="G47" s="146"/>
      <c r="H47" s="145"/>
      <c r="I47" s="146"/>
      <c r="J47" s="145"/>
      <c r="K47" s="146"/>
      <c r="L47" s="145"/>
      <c r="M47" s="146"/>
      <c r="N47" s="145"/>
      <c r="O47" s="146"/>
      <c r="P47" s="145"/>
      <c r="Q47" s="146"/>
      <c r="R47" s="151"/>
      <c r="S47" s="152"/>
      <c r="T47" s="38">
        <v>2.10416666666654</v>
      </c>
      <c r="U47" s="33">
        <v>2.1458333333331998</v>
      </c>
      <c r="V47" s="64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4">
        <v>1.62499999999995</v>
      </c>
      <c r="E48" s="35">
        <v>1.49999999999997</v>
      </c>
      <c r="F48" s="148"/>
      <c r="G48" s="146"/>
      <c r="H48" s="145"/>
      <c r="I48" s="146"/>
      <c r="J48" s="145"/>
      <c r="K48" s="146"/>
      <c r="L48" s="145"/>
      <c r="M48" s="146"/>
      <c r="N48" s="145"/>
      <c r="O48" s="146"/>
      <c r="P48" s="145"/>
      <c r="Q48" s="146"/>
      <c r="R48" s="142" t="s">
        <v>108</v>
      </c>
      <c r="S48" s="144" t="s">
        <v>17</v>
      </c>
      <c r="T48" s="38">
        <v>2.1249999999998699</v>
      </c>
      <c r="U48" s="33">
        <v>2.1666666666665302</v>
      </c>
      <c r="V48" s="64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4">
        <v>1.64583333333328</v>
      </c>
      <c r="E49" s="35">
        <v>1.5208333333333</v>
      </c>
      <c r="F49" s="148"/>
      <c r="G49" s="146"/>
      <c r="H49" s="145"/>
      <c r="I49" s="146"/>
      <c r="J49" s="145"/>
      <c r="K49" s="146"/>
      <c r="L49" s="145"/>
      <c r="M49" s="146"/>
      <c r="N49" s="145"/>
      <c r="O49" s="146"/>
      <c r="P49" s="145"/>
      <c r="Q49" s="146"/>
      <c r="R49" s="142"/>
      <c r="S49" s="144"/>
      <c r="T49" s="38">
        <v>2.1458333333331998</v>
      </c>
      <c r="U49" s="33">
        <v>2.1874999999998601</v>
      </c>
      <c r="V49" s="64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4">
        <v>1.6666666666666099</v>
      </c>
      <c r="E50" s="35">
        <v>1.5416666666666301</v>
      </c>
      <c r="F50" s="148"/>
      <c r="G50" s="146"/>
      <c r="H50" s="145"/>
      <c r="I50" s="146"/>
      <c r="J50" s="145"/>
      <c r="K50" s="146"/>
      <c r="L50" s="145"/>
      <c r="M50" s="146"/>
      <c r="N50" s="145"/>
      <c r="O50" s="146"/>
      <c r="P50" s="145"/>
      <c r="Q50" s="146"/>
      <c r="R50" s="142"/>
      <c r="S50" s="144"/>
      <c r="T50" s="38">
        <v>2.1666666666665302</v>
      </c>
      <c r="U50" s="33">
        <v>2.20833333333319</v>
      </c>
      <c r="V50" s="64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4">
        <v>1.68749999999994</v>
      </c>
      <c r="E51" s="35">
        <v>1.56249999999996</v>
      </c>
      <c r="F51" s="50" t="s">
        <v>18</v>
      </c>
      <c r="G51" s="47">
        <f>G30</f>
        <v>485</v>
      </c>
      <c r="H51" s="48" t="s">
        <v>18</v>
      </c>
      <c r="I51" s="47">
        <f>I30</f>
        <v>486</v>
      </c>
      <c r="J51" s="48" t="s">
        <v>18</v>
      </c>
      <c r="K51" s="47">
        <f>K30</f>
        <v>487</v>
      </c>
      <c r="L51" s="48" t="s">
        <v>18</v>
      </c>
      <c r="M51" s="47">
        <f>M30</f>
        <v>488</v>
      </c>
      <c r="N51" s="48" t="s">
        <v>18</v>
      </c>
      <c r="O51" s="47">
        <f>O30</f>
        <v>489</v>
      </c>
      <c r="P51" s="145"/>
      <c r="Q51" s="146"/>
      <c r="R51" s="142"/>
      <c r="S51" s="144"/>
      <c r="T51" s="38">
        <v>2.1874999999998601</v>
      </c>
      <c r="U51" s="33">
        <v>2.22916666666652</v>
      </c>
      <c r="V51" s="64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4">
        <v>1.70833333333327</v>
      </c>
      <c r="E52" s="35">
        <v>1.58333333333329</v>
      </c>
      <c r="F52" s="127" t="s">
        <v>47</v>
      </c>
      <c r="G52" s="47">
        <f>G35</f>
        <v>45</v>
      </c>
      <c r="H52" s="119" t="s">
        <v>47</v>
      </c>
      <c r="I52" s="47">
        <f>I35</f>
        <v>47</v>
      </c>
      <c r="J52" s="119" t="s">
        <v>47</v>
      </c>
      <c r="K52" s="47">
        <f>K35</f>
        <v>49</v>
      </c>
      <c r="L52" s="119" t="s">
        <v>47</v>
      </c>
      <c r="M52" s="47">
        <f>M35</f>
        <v>51</v>
      </c>
      <c r="N52" s="119" t="s">
        <v>47</v>
      </c>
      <c r="O52" s="47">
        <f>O35</f>
        <v>53</v>
      </c>
      <c r="P52" s="155" t="s">
        <v>25</v>
      </c>
      <c r="Q52" s="153">
        <f>Q28</f>
        <v>34</v>
      </c>
      <c r="R52" s="142"/>
      <c r="S52" s="144"/>
      <c r="T52" s="38">
        <v>2.20833333333319</v>
      </c>
      <c r="U52" s="33">
        <v>2.2499999999998499</v>
      </c>
      <c r="V52" s="64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28" t="s">
        <v>47</v>
      </c>
      <c r="G53" s="79">
        <f>G36</f>
        <v>46</v>
      </c>
      <c r="H53" s="123" t="s">
        <v>47</v>
      </c>
      <c r="I53" s="79">
        <f>I36</f>
        <v>48</v>
      </c>
      <c r="J53" s="123" t="s">
        <v>47</v>
      </c>
      <c r="K53" s="79">
        <f>K36</f>
        <v>50</v>
      </c>
      <c r="L53" s="123" t="s">
        <v>47</v>
      </c>
      <c r="M53" s="79">
        <f>M36</f>
        <v>52</v>
      </c>
      <c r="N53" s="123" t="s">
        <v>47</v>
      </c>
      <c r="O53" s="79">
        <f>O36</f>
        <v>54</v>
      </c>
      <c r="P53" s="156"/>
      <c r="Q53" s="157"/>
      <c r="R53" s="158"/>
      <c r="S53" s="159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28</v>
      </c>
      <c r="B55" s="84"/>
      <c r="C55" s="85"/>
      <c r="F55" s="86" t="s">
        <v>29</v>
      </c>
      <c r="G55" s="87"/>
      <c r="H55" s="88" t="s">
        <v>29</v>
      </c>
      <c r="I55" s="89"/>
      <c r="J55" s="90" t="s">
        <v>29</v>
      </c>
      <c r="K55" s="91"/>
      <c r="L55" s="92" t="s">
        <v>29</v>
      </c>
      <c r="M55" s="93"/>
      <c r="N55" s="94" t="s">
        <v>29</v>
      </c>
      <c r="O55" s="95"/>
      <c r="P55" s="96" t="s">
        <v>29</v>
      </c>
      <c r="Q55" s="97"/>
    </row>
    <row r="56" spans="1:24" ht="16" hidden="1" thickBot="1" x14ac:dyDescent="0.4">
      <c r="A56" s="98" t="s">
        <v>30</v>
      </c>
      <c r="B56" s="99"/>
      <c r="C56" s="100"/>
      <c r="D56" s="100"/>
      <c r="E56" s="101"/>
      <c r="F56" s="102" t="s">
        <v>31</v>
      </c>
      <c r="G56" s="103"/>
      <c r="H56" s="102" t="s">
        <v>32</v>
      </c>
      <c r="I56" s="103"/>
      <c r="J56" s="102" t="s">
        <v>33</v>
      </c>
      <c r="K56" s="103"/>
      <c r="L56" s="102" t="s">
        <v>34</v>
      </c>
      <c r="M56" s="103"/>
      <c r="N56" s="102" t="s">
        <v>35</v>
      </c>
      <c r="O56" s="103"/>
      <c r="P56" s="104" t="s">
        <v>36</v>
      </c>
      <c r="Q56" s="105"/>
    </row>
    <row r="57" spans="1:24" ht="14.5" hidden="1" customHeight="1" x14ac:dyDescent="0.35">
      <c r="A57" s="83" t="s">
        <v>28</v>
      </c>
      <c r="B57" s="84"/>
      <c r="C57" s="106"/>
      <c r="D57" s="106"/>
      <c r="E57" s="107"/>
      <c r="F57" s="108" t="s">
        <v>29</v>
      </c>
      <c r="G57" s="109"/>
      <c r="H57" s="110" t="s">
        <v>29</v>
      </c>
      <c r="I57" s="111"/>
      <c r="J57" s="112" t="s">
        <v>29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30</v>
      </c>
      <c r="B58" s="99"/>
      <c r="C58" s="100"/>
      <c r="D58" s="100"/>
      <c r="E58" s="101"/>
      <c r="F58" s="102" t="s">
        <v>37</v>
      </c>
      <c r="G58" s="103"/>
      <c r="H58" s="102" t="s">
        <v>38</v>
      </c>
      <c r="I58" s="103"/>
      <c r="J58" s="102" t="s">
        <v>39</v>
      </c>
      <c r="K58" s="103"/>
      <c r="L58" s="102" t="s">
        <v>40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s="117"/>
      <c r="S60" s="117"/>
    </row>
    <row r="65" customFormat="1" ht="14.5" customHeight="1" x14ac:dyDescent="0.35"/>
    <row r="67" customFormat="1" ht="14.5" customHeight="1" x14ac:dyDescent="0.35"/>
  </sheetData>
  <mergeCells count="75">
    <mergeCell ref="N46:N50"/>
    <mergeCell ref="O46:O50"/>
    <mergeCell ref="P46:P51"/>
    <mergeCell ref="Q46:Q51"/>
    <mergeCell ref="R46:R47"/>
    <mergeCell ref="S46:S47"/>
    <mergeCell ref="R48:R53"/>
    <mergeCell ref="S48:S53"/>
    <mergeCell ref="P52:P53"/>
    <mergeCell ref="Q52:Q53"/>
    <mergeCell ref="L37:L42"/>
    <mergeCell ref="M37:M42"/>
    <mergeCell ref="F46:F50"/>
    <mergeCell ref="G46:G50"/>
    <mergeCell ref="H46:H50"/>
    <mergeCell ref="I46:I50"/>
    <mergeCell ref="J46:J50"/>
    <mergeCell ref="K46:K50"/>
    <mergeCell ref="L46:L50"/>
    <mergeCell ref="M46:M50"/>
    <mergeCell ref="F37:F42"/>
    <mergeCell ref="G37:G42"/>
    <mergeCell ref="H37:H42"/>
    <mergeCell ref="I37:I42"/>
    <mergeCell ref="J37:J42"/>
    <mergeCell ref="K37:K42"/>
    <mergeCell ref="S30:S35"/>
    <mergeCell ref="P36:P41"/>
    <mergeCell ref="Q36:Q41"/>
    <mergeCell ref="R36:R41"/>
    <mergeCell ref="S36:S41"/>
    <mergeCell ref="S22:S23"/>
    <mergeCell ref="R24:R29"/>
    <mergeCell ref="S24:S29"/>
    <mergeCell ref="P28:P29"/>
    <mergeCell ref="Q28:Q29"/>
    <mergeCell ref="R22:R23"/>
    <mergeCell ref="N22:N26"/>
    <mergeCell ref="O22:O26"/>
    <mergeCell ref="N37:N42"/>
    <mergeCell ref="O37:O42"/>
    <mergeCell ref="P30:P35"/>
    <mergeCell ref="Q30:Q35"/>
    <mergeCell ref="R30:R35"/>
    <mergeCell ref="F11:F16"/>
    <mergeCell ref="G11:G16"/>
    <mergeCell ref="M22:M26"/>
    <mergeCell ref="P22:P27"/>
    <mergeCell ref="Q22:Q27"/>
    <mergeCell ref="F21:O21"/>
    <mergeCell ref="F22:F26"/>
    <mergeCell ref="G22:G26"/>
    <mergeCell ref="H22:H26"/>
    <mergeCell ref="I22:I26"/>
    <mergeCell ref="J22:J26"/>
    <mergeCell ref="K22:K26"/>
    <mergeCell ref="L22:L26"/>
    <mergeCell ref="R11:R16"/>
    <mergeCell ref="S11:S16"/>
    <mergeCell ref="H12:H17"/>
    <mergeCell ref="I12:I17"/>
    <mergeCell ref="J12:J17"/>
    <mergeCell ref="K12:K17"/>
    <mergeCell ref="L12:L17"/>
    <mergeCell ref="M12:M17"/>
    <mergeCell ref="N12:N17"/>
    <mergeCell ref="O12:O17"/>
    <mergeCell ref="P12:P17"/>
    <mergeCell ref="Q12:Q17"/>
    <mergeCell ref="A1:X1"/>
    <mergeCell ref="A2:X2"/>
    <mergeCell ref="F5:F10"/>
    <mergeCell ref="G5:G10"/>
    <mergeCell ref="R5:R10"/>
    <mergeCell ref="S5:S10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40D5-181E-43A4-AE6C-5F3869B2B1AB}">
  <sheetPr>
    <pageSetUpPr fitToPage="1"/>
  </sheetPr>
  <dimension ref="A1:X67"/>
  <sheetViews>
    <sheetView zoomScale="70" zoomScaleNormal="70" workbookViewId="0">
      <selection activeCell="D40" sqref="D40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5" thickBot="1" x14ac:dyDescent="0.4">
      <c r="A2" s="134" t="s">
        <v>126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45894</v>
      </c>
      <c r="G3" s="7"/>
      <c r="H3" s="8">
        <f>F3+1</f>
        <v>45895</v>
      </c>
      <c r="I3" s="7"/>
      <c r="J3" s="8">
        <f>H3+1</f>
        <v>45896</v>
      </c>
      <c r="K3" s="7"/>
      <c r="L3" s="8">
        <f>J3+1</f>
        <v>45897</v>
      </c>
      <c r="M3" s="7"/>
      <c r="N3" s="8">
        <f>L3+1</f>
        <v>45898</v>
      </c>
      <c r="O3" s="7"/>
      <c r="P3" s="8">
        <f>N3+1</f>
        <v>45899</v>
      </c>
      <c r="Q3" s="7"/>
      <c r="R3" s="8">
        <f>P3+1</f>
        <v>45900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37" t="s">
        <v>109</v>
      </c>
      <c r="G5" s="139" t="s">
        <v>17</v>
      </c>
      <c r="H5" s="26" t="s">
        <v>18</v>
      </c>
      <c r="I5" s="27">
        <f t="shared" ref="I5:I7" si="0">G30</f>
        <v>490</v>
      </c>
      <c r="J5" s="26" t="s">
        <v>18</v>
      </c>
      <c r="K5" s="27">
        <f t="shared" ref="I5:K11" si="1">I30</f>
        <v>491</v>
      </c>
      <c r="L5" s="141" t="s">
        <v>111</v>
      </c>
      <c r="M5" s="139" t="s">
        <v>17</v>
      </c>
      <c r="N5" s="26" t="s">
        <v>18</v>
      </c>
      <c r="O5" s="27">
        <f t="shared" ref="O5:O11" si="2">M30</f>
        <v>492</v>
      </c>
      <c r="P5" s="26" t="s">
        <v>18</v>
      </c>
      <c r="Q5" s="27">
        <f t="shared" ref="Q5:Q11" si="3">O30</f>
        <v>493</v>
      </c>
      <c r="R5" s="141" t="s">
        <v>115</v>
      </c>
      <c r="S5" s="143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8"/>
      <c r="G6" s="140"/>
      <c r="H6" s="36" t="s">
        <v>19</v>
      </c>
      <c r="I6" s="37">
        <f t="shared" si="0"/>
        <v>475</v>
      </c>
      <c r="J6" s="36" t="s">
        <v>19</v>
      </c>
      <c r="K6" s="37">
        <f t="shared" si="1"/>
        <v>477</v>
      </c>
      <c r="L6" s="142"/>
      <c r="M6" s="140"/>
      <c r="N6" s="36" t="s">
        <v>19</v>
      </c>
      <c r="O6" s="37">
        <f t="shared" si="2"/>
        <v>479</v>
      </c>
      <c r="P6" s="36" t="s">
        <v>19</v>
      </c>
      <c r="Q6" s="37">
        <f t="shared" si="3"/>
        <v>481</v>
      </c>
      <c r="R6" s="142"/>
      <c r="S6" s="144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8"/>
      <c r="G7" s="140"/>
      <c r="H7" s="36" t="s">
        <v>19</v>
      </c>
      <c r="I7" s="37">
        <f t="shared" si="0"/>
        <v>476</v>
      </c>
      <c r="J7" s="36" t="s">
        <v>19</v>
      </c>
      <c r="K7" s="37">
        <f t="shared" si="1"/>
        <v>478</v>
      </c>
      <c r="L7" s="142"/>
      <c r="M7" s="140"/>
      <c r="N7" s="36" t="s">
        <v>19</v>
      </c>
      <c r="O7" s="37">
        <f t="shared" si="2"/>
        <v>480</v>
      </c>
      <c r="P7" s="36" t="s">
        <v>19</v>
      </c>
      <c r="Q7" s="37">
        <f t="shared" si="3"/>
        <v>482</v>
      </c>
      <c r="R7" s="142"/>
      <c r="S7" s="144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8"/>
      <c r="G8" s="140"/>
      <c r="H8" s="42" t="s">
        <v>46</v>
      </c>
      <c r="I8" s="37">
        <f t="shared" si="1"/>
        <v>55</v>
      </c>
      <c r="J8" s="42" t="s">
        <v>46</v>
      </c>
      <c r="K8" s="37">
        <f t="shared" si="1"/>
        <v>57</v>
      </c>
      <c r="L8" s="142"/>
      <c r="M8" s="140"/>
      <c r="N8" s="42" t="s">
        <v>46</v>
      </c>
      <c r="O8" s="37">
        <f t="shared" si="2"/>
        <v>59</v>
      </c>
      <c r="P8" s="42" t="s">
        <v>46</v>
      </c>
      <c r="Q8" s="37">
        <f t="shared" si="3"/>
        <v>61</v>
      </c>
      <c r="R8" s="142"/>
      <c r="S8" s="144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8"/>
      <c r="G9" s="140"/>
      <c r="H9" s="42" t="s">
        <v>46</v>
      </c>
      <c r="I9" s="37">
        <f t="shared" si="1"/>
        <v>56</v>
      </c>
      <c r="J9" s="42" t="s">
        <v>46</v>
      </c>
      <c r="K9" s="37">
        <f t="shared" si="1"/>
        <v>58</v>
      </c>
      <c r="L9" s="142"/>
      <c r="M9" s="140"/>
      <c r="N9" s="42" t="s">
        <v>46</v>
      </c>
      <c r="O9" s="37">
        <f t="shared" si="2"/>
        <v>60</v>
      </c>
      <c r="P9" s="42" t="s">
        <v>46</v>
      </c>
      <c r="Q9" s="37">
        <f t="shared" si="3"/>
        <v>62</v>
      </c>
      <c r="R9" s="142"/>
      <c r="S9" s="144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8"/>
      <c r="G10" s="140"/>
      <c r="H10" s="118" t="s">
        <v>47</v>
      </c>
      <c r="I10" s="37">
        <f t="shared" si="1"/>
        <v>55</v>
      </c>
      <c r="J10" s="118" t="s">
        <v>47</v>
      </c>
      <c r="K10" s="37">
        <f t="shared" si="1"/>
        <v>57</v>
      </c>
      <c r="L10" s="142"/>
      <c r="M10" s="140"/>
      <c r="N10" s="118" t="s">
        <v>47</v>
      </c>
      <c r="O10" s="37">
        <f t="shared" si="2"/>
        <v>59</v>
      </c>
      <c r="P10" s="118" t="s">
        <v>47</v>
      </c>
      <c r="Q10" s="37">
        <f t="shared" si="3"/>
        <v>61</v>
      </c>
      <c r="R10" s="142"/>
      <c r="S10" s="144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48" t="s">
        <v>110</v>
      </c>
      <c r="G11" s="146" t="s">
        <v>17</v>
      </c>
      <c r="H11" s="118" t="s">
        <v>47</v>
      </c>
      <c r="I11" s="37">
        <f t="shared" si="1"/>
        <v>56</v>
      </c>
      <c r="J11" s="118" t="s">
        <v>47</v>
      </c>
      <c r="K11" s="37">
        <f t="shared" si="1"/>
        <v>58</v>
      </c>
      <c r="L11" s="145" t="s">
        <v>112</v>
      </c>
      <c r="M11" s="146" t="s">
        <v>17</v>
      </c>
      <c r="N11" s="118" t="s">
        <v>47</v>
      </c>
      <c r="O11" s="37">
        <f t="shared" si="2"/>
        <v>60</v>
      </c>
      <c r="P11" s="118" t="s">
        <v>47</v>
      </c>
      <c r="Q11" s="37">
        <f t="shared" si="3"/>
        <v>62</v>
      </c>
      <c r="R11" s="145" t="s">
        <v>116</v>
      </c>
      <c r="S11" s="147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48"/>
      <c r="G12" s="146"/>
      <c r="H12" s="145" t="s">
        <v>113</v>
      </c>
      <c r="I12" s="146" t="s">
        <v>17</v>
      </c>
      <c r="J12" s="145" t="s">
        <v>114</v>
      </c>
      <c r="K12" s="146" t="s">
        <v>17</v>
      </c>
      <c r="L12" s="145"/>
      <c r="M12" s="146"/>
      <c r="N12" s="145" t="s">
        <v>20</v>
      </c>
      <c r="O12" s="146" t="s">
        <v>17</v>
      </c>
      <c r="P12" s="145" t="s">
        <v>53</v>
      </c>
      <c r="Q12" s="146" t="s">
        <v>17</v>
      </c>
      <c r="R12" s="145"/>
      <c r="S12" s="147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5">
        <v>1.7916666666665899</v>
      </c>
      <c r="F13" s="148"/>
      <c r="G13" s="146"/>
      <c r="H13" s="145"/>
      <c r="I13" s="146"/>
      <c r="J13" s="145"/>
      <c r="K13" s="146"/>
      <c r="L13" s="145"/>
      <c r="M13" s="146"/>
      <c r="N13" s="145"/>
      <c r="O13" s="146"/>
      <c r="P13" s="145"/>
      <c r="Q13" s="146"/>
      <c r="R13" s="145"/>
      <c r="S13" s="147"/>
      <c r="T13" s="38">
        <v>1.4166666666666501</v>
      </c>
      <c r="U13" s="33">
        <v>1.4583333333333099</v>
      </c>
      <c r="V13" s="41">
        <v>1.9166666666665699</v>
      </c>
      <c r="W13" s="46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5">
        <v>1.8124999999999201</v>
      </c>
      <c r="F14" s="148"/>
      <c r="G14" s="146"/>
      <c r="H14" s="145"/>
      <c r="I14" s="146"/>
      <c r="J14" s="145"/>
      <c r="K14" s="146"/>
      <c r="L14" s="145"/>
      <c r="M14" s="146"/>
      <c r="N14" s="145"/>
      <c r="O14" s="146"/>
      <c r="P14" s="145"/>
      <c r="Q14" s="146"/>
      <c r="R14" s="145"/>
      <c r="S14" s="147"/>
      <c r="T14" s="38">
        <v>1.43749999999998</v>
      </c>
      <c r="U14" s="33">
        <v>1.4791666666666401</v>
      </c>
      <c r="V14" s="41">
        <v>1.9374999999999001</v>
      </c>
      <c r="W14" s="46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5">
        <v>1.83333333333325</v>
      </c>
      <c r="F15" s="148"/>
      <c r="G15" s="146"/>
      <c r="H15" s="145"/>
      <c r="I15" s="146"/>
      <c r="J15" s="145"/>
      <c r="K15" s="146"/>
      <c r="L15" s="145"/>
      <c r="M15" s="146"/>
      <c r="N15" s="145"/>
      <c r="O15" s="146"/>
      <c r="P15" s="145"/>
      <c r="Q15" s="146"/>
      <c r="R15" s="145"/>
      <c r="S15" s="147"/>
      <c r="T15" s="38">
        <v>1.4583333333333099</v>
      </c>
      <c r="U15" s="33">
        <v>1.49999999999997</v>
      </c>
      <c r="V15" s="34">
        <v>1.95833333333323</v>
      </c>
      <c r="W15" s="46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5">
        <v>1.8541666666665799</v>
      </c>
      <c r="F16" s="148"/>
      <c r="G16" s="146"/>
      <c r="H16" s="145"/>
      <c r="I16" s="146"/>
      <c r="J16" s="145"/>
      <c r="K16" s="146"/>
      <c r="L16" s="145"/>
      <c r="M16" s="146"/>
      <c r="N16" s="145"/>
      <c r="O16" s="146"/>
      <c r="P16" s="145"/>
      <c r="Q16" s="146"/>
      <c r="R16" s="145"/>
      <c r="S16" s="147"/>
      <c r="T16" s="38">
        <v>1.4791666666666401</v>
      </c>
      <c r="U16" s="33">
        <v>1.5208333333333</v>
      </c>
      <c r="V16" s="34">
        <v>1.9791666666665599</v>
      </c>
      <c r="W16" s="46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5">
        <v>1.8749999999999101</v>
      </c>
      <c r="F17" s="44" t="s">
        <v>46</v>
      </c>
      <c r="G17" s="47">
        <f>G33-1</f>
        <v>54</v>
      </c>
      <c r="H17" s="145"/>
      <c r="I17" s="146"/>
      <c r="J17" s="145"/>
      <c r="K17" s="146"/>
      <c r="L17" s="130" t="s">
        <v>46</v>
      </c>
      <c r="M17" s="129"/>
      <c r="N17" s="145"/>
      <c r="O17" s="146"/>
      <c r="P17" s="145"/>
      <c r="Q17" s="146"/>
      <c r="R17" s="119" t="s">
        <v>47</v>
      </c>
      <c r="S17" s="49">
        <f>K35</f>
        <v>0</v>
      </c>
      <c r="T17" s="38">
        <v>1.49999999999997</v>
      </c>
      <c r="U17" s="33">
        <v>1.5416666666666301</v>
      </c>
      <c r="V17" s="34">
        <v>1.9999999999998901</v>
      </c>
      <c r="W17" s="46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5">
        <v>1.89583333333324</v>
      </c>
      <c r="F18" s="44" t="s">
        <v>18</v>
      </c>
      <c r="G18" s="47">
        <f>G30-1</f>
        <v>489</v>
      </c>
      <c r="H18" s="43" t="s">
        <v>18</v>
      </c>
      <c r="I18" s="47">
        <f>G30</f>
        <v>490</v>
      </c>
      <c r="J18" s="43" t="s">
        <v>18</v>
      </c>
      <c r="K18" s="47">
        <f>I30</f>
        <v>491</v>
      </c>
      <c r="L18" s="43" t="s">
        <v>18</v>
      </c>
      <c r="M18" s="47" t="str">
        <f>K30</f>
        <v>-</v>
      </c>
      <c r="N18" s="43" t="s">
        <v>18</v>
      </c>
      <c r="O18" s="47">
        <f>M30</f>
        <v>492</v>
      </c>
      <c r="P18" s="43" t="s">
        <v>18</v>
      </c>
      <c r="Q18" s="47">
        <f>O30</f>
        <v>493</v>
      </c>
      <c r="R18" s="119" t="s">
        <v>47</v>
      </c>
      <c r="S18" s="49" t="str">
        <f>K36</f>
        <v>-</v>
      </c>
      <c r="T18" s="38">
        <v>1.5208333333333</v>
      </c>
      <c r="U18" s="33">
        <v>1.56249999999996</v>
      </c>
      <c r="V18" s="34">
        <v>2.0208333333332198</v>
      </c>
      <c r="W18" s="46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5">
        <v>1.9166666666665699</v>
      </c>
      <c r="F19" s="50" t="s">
        <v>19</v>
      </c>
      <c r="G19" s="51">
        <f>G31-2</f>
        <v>473</v>
      </c>
      <c r="H19" s="48" t="s">
        <v>19</v>
      </c>
      <c r="I19" s="51">
        <f>G31</f>
        <v>475</v>
      </c>
      <c r="J19" s="48" t="s">
        <v>19</v>
      </c>
      <c r="K19" s="51">
        <f>I31</f>
        <v>477</v>
      </c>
      <c r="L19" s="48" t="s">
        <v>19</v>
      </c>
      <c r="M19" s="51">
        <f>K31</f>
        <v>0</v>
      </c>
      <c r="N19" s="48" t="s">
        <v>19</v>
      </c>
      <c r="O19" s="51">
        <f>M31</f>
        <v>479</v>
      </c>
      <c r="P19" s="48" t="s">
        <v>19</v>
      </c>
      <c r="Q19" s="51">
        <f>O31</f>
        <v>481</v>
      </c>
      <c r="R19" s="119" t="s">
        <v>47</v>
      </c>
      <c r="S19" s="49">
        <f>M35</f>
        <v>59</v>
      </c>
      <c r="T19" s="38">
        <v>1.5416666666666301</v>
      </c>
      <c r="U19" s="33">
        <v>1.58333333333329</v>
      </c>
      <c r="V19" s="34">
        <v>2.0416666666665502</v>
      </c>
      <c r="W19" s="46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5">
        <v>1.9374999999999001</v>
      </c>
      <c r="F20" s="50" t="s">
        <v>19</v>
      </c>
      <c r="G20" s="51">
        <f>G31-1</f>
        <v>474</v>
      </c>
      <c r="H20" s="48" t="s">
        <v>19</v>
      </c>
      <c r="I20" s="51">
        <f>G32</f>
        <v>476</v>
      </c>
      <c r="J20" s="48" t="s">
        <v>19</v>
      </c>
      <c r="K20" s="51">
        <f>I32</f>
        <v>478</v>
      </c>
      <c r="L20" s="48" t="s">
        <v>19</v>
      </c>
      <c r="M20" s="51">
        <f>K32</f>
        <v>0</v>
      </c>
      <c r="N20" s="48" t="s">
        <v>19</v>
      </c>
      <c r="O20" s="51">
        <f>M32</f>
        <v>480</v>
      </c>
      <c r="P20" s="48" t="s">
        <v>19</v>
      </c>
      <c r="Q20" s="51">
        <f>O32</f>
        <v>482</v>
      </c>
      <c r="R20" s="119" t="s">
        <v>47</v>
      </c>
      <c r="S20" s="49">
        <f>M36</f>
        <v>60</v>
      </c>
      <c r="T20" s="38">
        <v>1.56249999999996</v>
      </c>
      <c r="U20" s="33">
        <v>1.6041666666666199</v>
      </c>
      <c r="V20" s="34">
        <v>2.0624999999998801</v>
      </c>
      <c r="W20" s="46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2"/>
      <c r="E21" s="53"/>
      <c r="F21" s="149" t="s">
        <v>23</v>
      </c>
      <c r="G21" s="150"/>
      <c r="H21" s="150"/>
      <c r="I21" s="150"/>
      <c r="J21" s="150"/>
      <c r="K21" s="150"/>
      <c r="L21" s="150"/>
      <c r="M21" s="150"/>
      <c r="N21" s="150"/>
      <c r="O21" s="150"/>
      <c r="P21" s="54"/>
      <c r="Q21" s="55"/>
      <c r="R21" s="54"/>
      <c r="S21" s="56"/>
      <c r="T21" s="38"/>
      <c r="U21" s="33"/>
      <c r="V21" s="52"/>
      <c r="W21" s="57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8">
        <v>1.95833333333323</v>
      </c>
      <c r="F22" s="148" t="s">
        <v>117</v>
      </c>
      <c r="G22" s="146" t="s">
        <v>17</v>
      </c>
      <c r="H22" s="145" t="s">
        <v>118</v>
      </c>
      <c r="I22" s="146" t="s">
        <v>17</v>
      </c>
      <c r="J22" s="145" t="s">
        <v>119</v>
      </c>
      <c r="K22" s="146" t="s">
        <v>17</v>
      </c>
      <c r="L22" s="145" t="s">
        <v>120</v>
      </c>
      <c r="M22" s="146" t="s">
        <v>17</v>
      </c>
      <c r="N22" s="145" t="s">
        <v>121</v>
      </c>
      <c r="O22" s="146" t="s">
        <v>17</v>
      </c>
      <c r="P22" s="145" t="s">
        <v>21</v>
      </c>
      <c r="Q22" s="146" t="s">
        <v>17</v>
      </c>
      <c r="R22" s="151" t="s">
        <v>25</v>
      </c>
      <c r="S22" s="152">
        <f>Q28</f>
        <v>35</v>
      </c>
      <c r="T22" s="38">
        <v>1.58333333333329</v>
      </c>
      <c r="U22" s="33">
        <v>1.62499999999995</v>
      </c>
      <c r="V22" s="34">
        <v>2.08333333333321</v>
      </c>
      <c r="W22" s="60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8">
        <v>1.9791666666665599</v>
      </c>
      <c r="F23" s="148"/>
      <c r="G23" s="146"/>
      <c r="H23" s="145"/>
      <c r="I23" s="146"/>
      <c r="J23" s="145"/>
      <c r="K23" s="146"/>
      <c r="L23" s="145"/>
      <c r="M23" s="146"/>
      <c r="N23" s="145"/>
      <c r="O23" s="146"/>
      <c r="P23" s="145"/>
      <c r="Q23" s="146"/>
      <c r="R23" s="151"/>
      <c r="S23" s="152"/>
      <c r="T23" s="38">
        <v>1.6041666666666199</v>
      </c>
      <c r="U23" s="33">
        <v>1.64583333333328</v>
      </c>
      <c r="V23" s="34">
        <v>2.10416666666654</v>
      </c>
      <c r="W23" s="60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8">
        <v>1.9999999999998901</v>
      </c>
      <c r="F24" s="148"/>
      <c r="G24" s="146"/>
      <c r="H24" s="145"/>
      <c r="I24" s="146"/>
      <c r="J24" s="145"/>
      <c r="K24" s="146"/>
      <c r="L24" s="145"/>
      <c r="M24" s="146"/>
      <c r="N24" s="145"/>
      <c r="O24" s="146"/>
      <c r="P24" s="145"/>
      <c r="Q24" s="146"/>
      <c r="R24" s="142" t="s">
        <v>123</v>
      </c>
      <c r="S24" s="144" t="s">
        <v>17</v>
      </c>
      <c r="T24" s="38">
        <v>1.62499999999995</v>
      </c>
      <c r="U24" s="33">
        <v>1.6666666666666099</v>
      </c>
      <c r="V24" s="34">
        <v>2.1249999999998699</v>
      </c>
      <c r="W24" s="60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8">
        <v>2.0208333333332198</v>
      </c>
      <c r="F25" s="148"/>
      <c r="G25" s="146"/>
      <c r="H25" s="145"/>
      <c r="I25" s="146"/>
      <c r="J25" s="145"/>
      <c r="K25" s="146"/>
      <c r="L25" s="145"/>
      <c r="M25" s="146"/>
      <c r="N25" s="145"/>
      <c r="O25" s="146"/>
      <c r="P25" s="145"/>
      <c r="Q25" s="146"/>
      <c r="R25" s="142"/>
      <c r="S25" s="144"/>
      <c r="T25" s="38">
        <v>1.64583333333328</v>
      </c>
      <c r="U25" s="33">
        <v>1.68749999999994</v>
      </c>
      <c r="V25" s="34">
        <v>2.1458333333331998</v>
      </c>
      <c r="W25" s="60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8">
        <v>2.0416666666665502</v>
      </c>
      <c r="F26" s="148"/>
      <c r="G26" s="146"/>
      <c r="H26" s="145"/>
      <c r="I26" s="146"/>
      <c r="J26" s="145"/>
      <c r="K26" s="146"/>
      <c r="L26" s="145"/>
      <c r="M26" s="146"/>
      <c r="N26" s="145"/>
      <c r="O26" s="146"/>
      <c r="P26" s="145"/>
      <c r="Q26" s="146"/>
      <c r="R26" s="142"/>
      <c r="S26" s="144"/>
      <c r="T26" s="38">
        <v>1.6666666666666099</v>
      </c>
      <c r="U26" s="33">
        <v>1.70833333333327</v>
      </c>
      <c r="V26" s="34">
        <v>2.1666666666665302</v>
      </c>
      <c r="W26" s="60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8">
        <v>2.0624999999998801</v>
      </c>
      <c r="F27" s="44" t="s">
        <v>46</v>
      </c>
      <c r="G27" s="47">
        <f>G33-1</f>
        <v>54</v>
      </c>
      <c r="H27" s="43" t="s">
        <v>46</v>
      </c>
      <c r="I27" s="47">
        <f>G34</f>
        <v>56</v>
      </c>
      <c r="J27" s="145"/>
      <c r="K27" s="146"/>
      <c r="L27" s="43" t="s">
        <v>46</v>
      </c>
      <c r="M27" s="47">
        <f>K34</f>
        <v>0</v>
      </c>
      <c r="N27" s="43" t="s">
        <v>46</v>
      </c>
      <c r="O27" s="47">
        <f>M34</f>
        <v>60</v>
      </c>
      <c r="P27" s="145"/>
      <c r="Q27" s="146"/>
      <c r="R27" s="142"/>
      <c r="S27" s="144"/>
      <c r="T27" s="38">
        <v>1.68749999999994</v>
      </c>
      <c r="U27" s="33">
        <v>1.7291666666665999</v>
      </c>
      <c r="V27" s="34">
        <v>2.1874999999998601</v>
      </c>
      <c r="W27" s="60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8">
        <v>2.08333333333321</v>
      </c>
      <c r="F28" s="125" t="s">
        <v>47</v>
      </c>
      <c r="G28" s="59">
        <f>G35-2</f>
        <v>53</v>
      </c>
      <c r="H28" s="120" t="s">
        <v>47</v>
      </c>
      <c r="I28" s="59">
        <f>G35</f>
        <v>55</v>
      </c>
      <c r="J28" s="145"/>
      <c r="K28" s="146"/>
      <c r="L28" s="120" t="s">
        <v>47</v>
      </c>
      <c r="M28" s="59">
        <f>K35</f>
        <v>0</v>
      </c>
      <c r="N28" s="120" t="s">
        <v>47</v>
      </c>
      <c r="O28" s="59">
        <f>M35</f>
        <v>59</v>
      </c>
      <c r="P28" s="154" t="s">
        <v>25</v>
      </c>
      <c r="Q28" s="153">
        <v>35</v>
      </c>
      <c r="R28" s="142"/>
      <c r="S28" s="144"/>
      <c r="T28" s="38">
        <v>1.70833333333327</v>
      </c>
      <c r="U28" s="33">
        <v>1.7499999999999301</v>
      </c>
      <c r="V28" s="34">
        <v>2.20833333333319</v>
      </c>
      <c r="W28" s="60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8">
        <v>2.10416666666654</v>
      </c>
      <c r="F29" s="125" t="s">
        <v>47</v>
      </c>
      <c r="G29" s="59">
        <f>G35-1</f>
        <v>54</v>
      </c>
      <c r="H29" s="120" t="s">
        <v>47</v>
      </c>
      <c r="I29" s="59">
        <f>G36</f>
        <v>56</v>
      </c>
      <c r="J29" s="145"/>
      <c r="K29" s="146"/>
      <c r="L29" s="120" t="s">
        <v>47</v>
      </c>
      <c r="M29" s="59" t="str">
        <f>K36</f>
        <v>-</v>
      </c>
      <c r="N29" s="120" t="s">
        <v>47</v>
      </c>
      <c r="O29" s="59">
        <f>M36</f>
        <v>60</v>
      </c>
      <c r="P29" s="154"/>
      <c r="Q29" s="153"/>
      <c r="R29" s="142"/>
      <c r="S29" s="144"/>
      <c r="T29" s="38">
        <v>1.7291666666665999</v>
      </c>
      <c r="U29" s="33">
        <v>1.77083333333326</v>
      </c>
      <c r="V29" s="34">
        <v>2.22916666666652</v>
      </c>
      <c r="W29" s="60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3">
        <v>1.7916666666665899</v>
      </c>
      <c r="D30" s="64">
        <v>1.25</v>
      </c>
      <c r="E30" s="58">
        <v>2.1249999999998699</v>
      </c>
      <c r="F30" s="65" t="s">
        <v>18</v>
      </c>
      <c r="G30" s="61">
        <v>490</v>
      </c>
      <c r="H30" s="66" t="s">
        <v>18</v>
      </c>
      <c r="I30" s="61">
        <f>G30+1</f>
        <v>491</v>
      </c>
      <c r="J30" s="142" t="s">
        <v>111</v>
      </c>
      <c r="K30" s="140" t="s">
        <v>17</v>
      </c>
      <c r="L30" s="66" t="s">
        <v>18</v>
      </c>
      <c r="M30" s="61">
        <f>I30+1</f>
        <v>492</v>
      </c>
      <c r="N30" s="66" t="s">
        <v>18</v>
      </c>
      <c r="O30" s="61">
        <f>M30+1</f>
        <v>493</v>
      </c>
      <c r="P30" s="142" t="s">
        <v>115</v>
      </c>
      <c r="Q30" s="140" t="s">
        <v>17</v>
      </c>
      <c r="R30" s="142" t="s">
        <v>124</v>
      </c>
      <c r="S30" s="144" t="s">
        <v>17</v>
      </c>
      <c r="T30" s="38">
        <v>1.7499999999999301</v>
      </c>
      <c r="U30" s="63">
        <v>1.7916666666665899</v>
      </c>
      <c r="V30" s="64">
        <v>1.25</v>
      </c>
      <c r="W30" s="60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3">
        <v>1.8124999999999201</v>
      </c>
      <c r="D31" s="64">
        <v>1.2708333333333299</v>
      </c>
      <c r="E31" s="58">
        <v>2.1458333333331998</v>
      </c>
      <c r="F31" s="67" t="s">
        <v>19</v>
      </c>
      <c r="G31" s="61">
        <v>475</v>
      </c>
      <c r="H31" s="68" t="s">
        <v>19</v>
      </c>
      <c r="I31" s="61">
        <f>G32+1</f>
        <v>477</v>
      </c>
      <c r="J31" s="142"/>
      <c r="K31" s="140"/>
      <c r="L31" s="68" t="s">
        <v>19</v>
      </c>
      <c r="M31" s="61">
        <f>I32+1</f>
        <v>479</v>
      </c>
      <c r="N31" s="68" t="s">
        <v>19</v>
      </c>
      <c r="O31" s="61">
        <f>M32+1</f>
        <v>481</v>
      </c>
      <c r="P31" s="142"/>
      <c r="Q31" s="140"/>
      <c r="R31" s="142"/>
      <c r="S31" s="144"/>
      <c r="T31" s="38">
        <v>1.77083333333326</v>
      </c>
      <c r="U31" s="63">
        <v>1.8124999999999201</v>
      </c>
      <c r="V31" s="64">
        <v>1.2708333333333299</v>
      </c>
      <c r="W31" s="60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9">
        <v>1.7916666666665899</v>
      </c>
      <c r="C32" s="63">
        <v>1.83333333333325</v>
      </c>
      <c r="D32" s="64">
        <v>1.2916666666666701</v>
      </c>
      <c r="E32" s="58">
        <v>2.1666666666665302</v>
      </c>
      <c r="F32" s="67" t="s">
        <v>19</v>
      </c>
      <c r="G32" s="61">
        <f>G31+1</f>
        <v>476</v>
      </c>
      <c r="H32" s="68" t="s">
        <v>19</v>
      </c>
      <c r="I32" s="61">
        <f>I31+1</f>
        <v>478</v>
      </c>
      <c r="J32" s="142"/>
      <c r="K32" s="140"/>
      <c r="L32" s="68" t="s">
        <v>19</v>
      </c>
      <c r="M32" s="61">
        <f>M31+1</f>
        <v>480</v>
      </c>
      <c r="N32" s="68" t="s">
        <v>19</v>
      </c>
      <c r="O32" s="61">
        <f>O31+1</f>
        <v>482</v>
      </c>
      <c r="P32" s="142"/>
      <c r="Q32" s="140"/>
      <c r="R32" s="142"/>
      <c r="S32" s="144"/>
      <c r="T32" s="70">
        <v>1.7916666666665899</v>
      </c>
      <c r="U32" s="63">
        <v>1.83333333333325</v>
      </c>
      <c r="V32" s="64">
        <v>1.2916666666666701</v>
      </c>
      <c r="W32" s="60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9">
        <v>1.8124999999999201</v>
      </c>
      <c r="C33" s="63">
        <v>1.8541666666665799</v>
      </c>
      <c r="D33" s="64">
        <v>1.3125</v>
      </c>
      <c r="E33" s="58">
        <v>2.1874999999998601</v>
      </c>
      <c r="F33" s="71" t="s">
        <v>46</v>
      </c>
      <c r="G33" s="122">
        <v>55</v>
      </c>
      <c r="H33" s="72" t="s">
        <v>46</v>
      </c>
      <c r="I33" s="61">
        <f>G34+1</f>
        <v>57</v>
      </c>
      <c r="J33" s="142"/>
      <c r="K33" s="140"/>
      <c r="L33" s="72" t="s">
        <v>46</v>
      </c>
      <c r="M33" s="61">
        <f>I34+1</f>
        <v>59</v>
      </c>
      <c r="N33" s="72" t="s">
        <v>46</v>
      </c>
      <c r="O33" s="61">
        <f>M34+1</f>
        <v>61</v>
      </c>
      <c r="P33" s="142"/>
      <c r="Q33" s="140"/>
      <c r="R33" s="142"/>
      <c r="S33" s="144"/>
      <c r="T33" s="70">
        <v>1.8124999999999201</v>
      </c>
      <c r="U33" s="63">
        <v>1.8541666666665799</v>
      </c>
      <c r="V33" s="64">
        <v>1.3125</v>
      </c>
      <c r="W33" s="60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9">
        <v>1.83333333333325</v>
      </c>
      <c r="C34" s="63">
        <v>1.8749999999999101</v>
      </c>
      <c r="D34" s="64">
        <v>1.3333333333333299</v>
      </c>
      <c r="E34" s="58">
        <v>2.20833333333319</v>
      </c>
      <c r="F34" s="71" t="s">
        <v>46</v>
      </c>
      <c r="G34" s="61">
        <f>G33+1</f>
        <v>56</v>
      </c>
      <c r="H34" s="72" t="s">
        <v>46</v>
      </c>
      <c r="I34" s="61">
        <f>I33+1</f>
        <v>58</v>
      </c>
      <c r="J34" s="142"/>
      <c r="K34" s="140"/>
      <c r="L34" s="72" t="s">
        <v>46</v>
      </c>
      <c r="M34" s="61">
        <f>M33+1</f>
        <v>60</v>
      </c>
      <c r="N34" s="72" t="s">
        <v>46</v>
      </c>
      <c r="O34" s="61">
        <f>O33+1</f>
        <v>62</v>
      </c>
      <c r="P34" s="142"/>
      <c r="Q34" s="140"/>
      <c r="R34" s="142"/>
      <c r="S34" s="144"/>
      <c r="T34" s="70">
        <v>1.83333333333325</v>
      </c>
      <c r="U34" s="63">
        <v>1.8749999999999101</v>
      </c>
      <c r="V34" s="64">
        <v>1.3333333333333299</v>
      </c>
      <c r="W34" s="60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9">
        <v>1.8541666666665799</v>
      </c>
      <c r="C35" s="63">
        <v>1.89583333333324</v>
      </c>
      <c r="D35" s="64">
        <v>1.3541666666666601</v>
      </c>
      <c r="E35" s="58">
        <v>2.22916666666652</v>
      </c>
      <c r="F35" s="126" t="s">
        <v>47</v>
      </c>
      <c r="G35" s="61">
        <v>55</v>
      </c>
      <c r="H35" s="121" t="s">
        <v>47</v>
      </c>
      <c r="I35" s="61">
        <f>G36+1</f>
        <v>57</v>
      </c>
      <c r="J35" s="142"/>
      <c r="K35" s="140"/>
      <c r="L35" s="121" t="s">
        <v>47</v>
      </c>
      <c r="M35" s="61">
        <f>I36+1</f>
        <v>59</v>
      </c>
      <c r="N35" s="121" t="s">
        <v>47</v>
      </c>
      <c r="O35" s="61">
        <f>M36+1</f>
        <v>61</v>
      </c>
      <c r="P35" s="142"/>
      <c r="Q35" s="140"/>
      <c r="R35" s="142"/>
      <c r="S35" s="144"/>
      <c r="T35" s="70">
        <v>1.8541666666665799</v>
      </c>
      <c r="U35" s="63">
        <v>1.89583333333324</v>
      </c>
      <c r="V35" s="64">
        <v>1.3541666666666601</v>
      </c>
      <c r="W35" s="60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9">
        <v>1.8749999999999101</v>
      </c>
      <c r="C36" s="63">
        <v>1.9166666666665699</v>
      </c>
      <c r="D36" s="64">
        <v>1.37499999999999</v>
      </c>
      <c r="E36" s="35">
        <v>1.25</v>
      </c>
      <c r="F36" s="126" t="s">
        <v>47</v>
      </c>
      <c r="G36" s="61">
        <f>G35+1</f>
        <v>56</v>
      </c>
      <c r="H36" s="121" t="s">
        <v>47</v>
      </c>
      <c r="I36" s="61">
        <f>I35+1</f>
        <v>58</v>
      </c>
      <c r="J36" s="145" t="s">
        <v>112</v>
      </c>
      <c r="K36" s="146" t="s">
        <v>17</v>
      </c>
      <c r="L36" s="121" t="s">
        <v>47</v>
      </c>
      <c r="M36" s="61">
        <f>M35+1</f>
        <v>60</v>
      </c>
      <c r="N36" s="121" t="s">
        <v>47</v>
      </c>
      <c r="O36" s="61">
        <f>O35+1</f>
        <v>62</v>
      </c>
      <c r="P36" s="145" t="s">
        <v>116</v>
      </c>
      <c r="Q36" s="146" t="s">
        <v>17</v>
      </c>
      <c r="R36" s="145" t="s">
        <v>122</v>
      </c>
      <c r="S36" s="147" t="s">
        <v>17</v>
      </c>
      <c r="T36" s="70">
        <v>1.8749999999999101</v>
      </c>
      <c r="U36" s="63">
        <v>1.9166666666665699</v>
      </c>
      <c r="V36" s="64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9">
        <v>1.89583333333324</v>
      </c>
      <c r="C37" s="63">
        <v>1.9374999999999001</v>
      </c>
      <c r="D37" s="64">
        <v>1.3958333333333199</v>
      </c>
      <c r="E37" s="35">
        <v>1.2708333333333299</v>
      </c>
      <c r="F37" s="148" t="s">
        <v>113</v>
      </c>
      <c r="G37" s="146" t="s">
        <v>17</v>
      </c>
      <c r="H37" s="145" t="s">
        <v>114</v>
      </c>
      <c r="I37" s="146" t="s">
        <v>17</v>
      </c>
      <c r="J37" s="145"/>
      <c r="K37" s="146"/>
      <c r="L37" s="145" t="s">
        <v>20</v>
      </c>
      <c r="M37" s="146" t="s">
        <v>17</v>
      </c>
      <c r="N37" s="145" t="s">
        <v>53</v>
      </c>
      <c r="O37" s="146" t="s">
        <v>17</v>
      </c>
      <c r="P37" s="145"/>
      <c r="Q37" s="146"/>
      <c r="R37" s="145"/>
      <c r="S37" s="147"/>
      <c r="T37" s="70">
        <v>1.89583333333324</v>
      </c>
      <c r="U37" s="63">
        <v>1.9374999999999001</v>
      </c>
      <c r="V37" s="64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9">
        <v>1.9166666666665699</v>
      </c>
      <c r="C38" s="33">
        <v>1.95833333333323</v>
      </c>
      <c r="D38" s="64">
        <v>1.4166666666666501</v>
      </c>
      <c r="E38" s="35">
        <v>1.2916666666666701</v>
      </c>
      <c r="F38" s="148"/>
      <c r="G38" s="146"/>
      <c r="H38" s="145"/>
      <c r="I38" s="146"/>
      <c r="J38" s="145"/>
      <c r="K38" s="146"/>
      <c r="L38" s="145"/>
      <c r="M38" s="146"/>
      <c r="N38" s="145"/>
      <c r="O38" s="146"/>
      <c r="P38" s="145"/>
      <c r="Q38" s="146"/>
      <c r="R38" s="145"/>
      <c r="S38" s="147"/>
      <c r="T38" s="70">
        <v>1.9166666666665699</v>
      </c>
      <c r="U38" s="33">
        <v>1.95833333333323</v>
      </c>
      <c r="V38" s="64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9">
        <v>1.9374999999999001</v>
      </c>
      <c r="C39" s="33">
        <v>1.9791666666665599</v>
      </c>
      <c r="D39" s="64">
        <v>1.43749999999998</v>
      </c>
      <c r="E39" s="35">
        <v>1.3125</v>
      </c>
      <c r="F39" s="148"/>
      <c r="G39" s="146"/>
      <c r="H39" s="145"/>
      <c r="I39" s="146"/>
      <c r="J39" s="145"/>
      <c r="K39" s="146"/>
      <c r="L39" s="145"/>
      <c r="M39" s="146"/>
      <c r="N39" s="145"/>
      <c r="O39" s="146"/>
      <c r="P39" s="145"/>
      <c r="Q39" s="146"/>
      <c r="R39" s="145"/>
      <c r="S39" s="147"/>
      <c r="T39" s="70">
        <v>1.9374999999999001</v>
      </c>
      <c r="U39" s="33">
        <v>1.9791666666665599</v>
      </c>
      <c r="V39" s="64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4">
        <v>1.4583333333333099</v>
      </c>
      <c r="E40" s="35">
        <v>1.3333333333333299</v>
      </c>
      <c r="F40" s="148"/>
      <c r="G40" s="146"/>
      <c r="H40" s="145"/>
      <c r="I40" s="146"/>
      <c r="J40" s="145"/>
      <c r="K40" s="146"/>
      <c r="L40" s="145"/>
      <c r="M40" s="146"/>
      <c r="N40" s="145"/>
      <c r="O40" s="146"/>
      <c r="P40" s="145"/>
      <c r="Q40" s="146"/>
      <c r="R40" s="145"/>
      <c r="S40" s="147"/>
      <c r="T40" s="38">
        <v>1.95833333333323</v>
      </c>
      <c r="U40" s="33">
        <v>1.9999999999998901</v>
      </c>
      <c r="V40" s="64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4">
        <v>1.4791666666666401</v>
      </c>
      <c r="E41" s="35">
        <v>1.3541666666666601</v>
      </c>
      <c r="F41" s="148"/>
      <c r="G41" s="146"/>
      <c r="H41" s="145"/>
      <c r="I41" s="146"/>
      <c r="J41" s="145"/>
      <c r="K41" s="146"/>
      <c r="L41" s="145"/>
      <c r="M41" s="146"/>
      <c r="N41" s="145"/>
      <c r="O41" s="146"/>
      <c r="P41" s="145"/>
      <c r="Q41" s="146"/>
      <c r="R41" s="145"/>
      <c r="S41" s="147"/>
      <c r="T41" s="38">
        <v>1.9791666666665599</v>
      </c>
      <c r="U41" s="33">
        <v>2.0208333333332198</v>
      </c>
      <c r="V41" s="64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4">
        <v>1.49999999999997</v>
      </c>
      <c r="E42" s="35">
        <v>1.37499999999999</v>
      </c>
      <c r="F42" s="148"/>
      <c r="G42" s="146"/>
      <c r="H42" s="145"/>
      <c r="I42" s="146"/>
      <c r="J42" s="43" t="s">
        <v>46</v>
      </c>
      <c r="K42" s="47">
        <f>I34</f>
        <v>58</v>
      </c>
      <c r="L42" s="145"/>
      <c r="M42" s="146"/>
      <c r="N42" s="145"/>
      <c r="O42" s="146"/>
      <c r="P42" s="59" t="s">
        <v>18</v>
      </c>
      <c r="Q42" s="59">
        <f>G30</f>
        <v>490</v>
      </c>
      <c r="R42" s="43" t="s">
        <v>46</v>
      </c>
      <c r="S42" s="73">
        <f>K33</f>
        <v>0</v>
      </c>
      <c r="T42" s="38">
        <v>1.9999999999998901</v>
      </c>
      <c r="U42" s="33">
        <v>2.0416666666665502</v>
      </c>
      <c r="V42" s="64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4">
        <v>1.5208333333333</v>
      </c>
      <c r="E43" s="35">
        <v>1.3958333333333199</v>
      </c>
      <c r="F43" s="62" t="s">
        <v>18</v>
      </c>
      <c r="G43" s="47">
        <f>G30</f>
        <v>490</v>
      </c>
      <c r="H43" s="59" t="s">
        <v>18</v>
      </c>
      <c r="I43" s="47">
        <f>I30</f>
        <v>491</v>
      </c>
      <c r="J43" s="59" t="s">
        <v>18</v>
      </c>
      <c r="K43" s="47" t="str">
        <f>K30</f>
        <v>-</v>
      </c>
      <c r="L43" s="59" t="s">
        <v>18</v>
      </c>
      <c r="M43" s="47">
        <f>M30</f>
        <v>492</v>
      </c>
      <c r="N43" s="59" t="s">
        <v>18</v>
      </c>
      <c r="O43" s="47">
        <f>O30</f>
        <v>493</v>
      </c>
      <c r="P43" s="59" t="s">
        <v>18</v>
      </c>
      <c r="Q43" s="59">
        <f>Q42+1</f>
        <v>491</v>
      </c>
      <c r="R43" s="43" t="s">
        <v>46</v>
      </c>
      <c r="S43" s="73">
        <f>K34</f>
        <v>0</v>
      </c>
      <c r="T43" s="38">
        <v>2.0208333333332198</v>
      </c>
      <c r="U43" s="33">
        <v>2.0624999999998801</v>
      </c>
      <c r="V43" s="64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4">
        <v>1.5416666666666301</v>
      </c>
      <c r="E44" s="35">
        <v>1.4166666666666501</v>
      </c>
      <c r="F44" s="50" t="s">
        <v>19</v>
      </c>
      <c r="G44" s="47">
        <f>G31</f>
        <v>475</v>
      </c>
      <c r="H44" s="48" t="s">
        <v>19</v>
      </c>
      <c r="I44" s="47">
        <f>I31</f>
        <v>477</v>
      </c>
      <c r="J44" s="48" t="s">
        <v>19</v>
      </c>
      <c r="K44" s="47">
        <f>K31</f>
        <v>0</v>
      </c>
      <c r="L44" s="48" t="s">
        <v>19</v>
      </c>
      <c r="M44" s="47">
        <f>M31</f>
        <v>479</v>
      </c>
      <c r="N44" s="48" t="s">
        <v>19</v>
      </c>
      <c r="O44" s="47">
        <f>O31</f>
        <v>481</v>
      </c>
      <c r="P44" s="59" t="s">
        <v>18</v>
      </c>
      <c r="Q44" s="59">
        <f>Q43+1</f>
        <v>492</v>
      </c>
      <c r="R44" s="43" t="s">
        <v>46</v>
      </c>
      <c r="S44" s="73">
        <f>M33</f>
        <v>59</v>
      </c>
      <c r="T44" s="38">
        <v>2.0416666666665502</v>
      </c>
      <c r="U44" s="33">
        <v>2.08333333333321</v>
      </c>
      <c r="V44" s="64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4">
        <v>1.56249999999996</v>
      </c>
      <c r="E45" s="35">
        <v>1.43749999999998</v>
      </c>
      <c r="F45" s="50" t="s">
        <v>19</v>
      </c>
      <c r="G45" s="51">
        <f>G32</f>
        <v>476</v>
      </c>
      <c r="H45" s="48" t="s">
        <v>19</v>
      </c>
      <c r="I45" s="51">
        <f>I32</f>
        <v>478</v>
      </c>
      <c r="J45" s="48" t="s">
        <v>19</v>
      </c>
      <c r="K45" s="51">
        <f>K32</f>
        <v>0</v>
      </c>
      <c r="L45" s="48" t="s">
        <v>19</v>
      </c>
      <c r="M45" s="51">
        <f>M32</f>
        <v>480</v>
      </c>
      <c r="N45" s="48" t="s">
        <v>19</v>
      </c>
      <c r="O45" s="51">
        <f>O32</f>
        <v>482</v>
      </c>
      <c r="P45" s="59" t="s">
        <v>18</v>
      </c>
      <c r="Q45" s="59">
        <f>Q44+1</f>
        <v>493</v>
      </c>
      <c r="R45" s="43" t="s">
        <v>46</v>
      </c>
      <c r="S45" s="73">
        <f>M34</f>
        <v>60</v>
      </c>
      <c r="T45" s="38">
        <v>2.0624999999998801</v>
      </c>
      <c r="U45" s="33">
        <v>2.10416666666654</v>
      </c>
      <c r="V45" s="64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4">
        <v>1.58333333333329</v>
      </c>
      <c r="E46" s="35">
        <v>1.4583333333333099</v>
      </c>
      <c r="F46" s="148" t="s">
        <v>117</v>
      </c>
      <c r="G46" s="146" t="s">
        <v>17</v>
      </c>
      <c r="H46" s="145" t="s">
        <v>118</v>
      </c>
      <c r="I46" s="146" t="s">
        <v>17</v>
      </c>
      <c r="J46" s="145" t="s">
        <v>119</v>
      </c>
      <c r="K46" s="146" t="s">
        <v>17</v>
      </c>
      <c r="L46" s="145" t="s">
        <v>120</v>
      </c>
      <c r="M46" s="146" t="s">
        <v>17</v>
      </c>
      <c r="N46" s="145" t="s">
        <v>121</v>
      </c>
      <c r="O46" s="146" t="s">
        <v>17</v>
      </c>
      <c r="P46" s="145" t="s">
        <v>21</v>
      </c>
      <c r="Q46" s="146" t="s">
        <v>17</v>
      </c>
      <c r="R46" s="151" t="s">
        <v>25</v>
      </c>
      <c r="S46" s="152">
        <f>Q28</f>
        <v>35</v>
      </c>
      <c r="T46" s="38">
        <v>2.08333333333321</v>
      </c>
      <c r="U46" s="33">
        <v>2.1249999999998699</v>
      </c>
      <c r="V46" s="64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4">
        <v>1.6041666666666199</v>
      </c>
      <c r="E47" s="35">
        <v>1.4791666666666401</v>
      </c>
      <c r="F47" s="148"/>
      <c r="G47" s="146"/>
      <c r="H47" s="145"/>
      <c r="I47" s="146"/>
      <c r="J47" s="145"/>
      <c r="K47" s="146"/>
      <c r="L47" s="145"/>
      <c r="M47" s="146"/>
      <c r="N47" s="145"/>
      <c r="O47" s="146"/>
      <c r="P47" s="145"/>
      <c r="Q47" s="146"/>
      <c r="R47" s="151"/>
      <c r="S47" s="152"/>
      <c r="T47" s="38">
        <v>2.10416666666654</v>
      </c>
      <c r="U47" s="33">
        <v>2.1458333333331998</v>
      </c>
      <c r="V47" s="64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4">
        <v>1.62499999999995</v>
      </c>
      <c r="E48" s="35">
        <v>1.49999999999997</v>
      </c>
      <c r="F48" s="148"/>
      <c r="G48" s="146"/>
      <c r="H48" s="145"/>
      <c r="I48" s="146"/>
      <c r="J48" s="145"/>
      <c r="K48" s="146"/>
      <c r="L48" s="145"/>
      <c r="M48" s="146"/>
      <c r="N48" s="145"/>
      <c r="O48" s="146"/>
      <c r="P48" s="145"/>
      <c r="Q48" s="146"/>
      <c r="R48" s="142" t="s">
        <v>123</v>
      </c>
      <c r="S48" s="144" t="s">
        <v>17</v>
      </c>
      <c r="T48" s="38">
        <v>2.1249999999998699</v>
      </c>
      <c r="U48" s="33">
        <v>2.1666666666665302</v>
      </c>
      <c r="V48" s="64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4">
        <v>1.64583333333328</v>
      </c>
      <c r="E49" s="35">
        <v>1.5208333333333</v>
      </c>
      <c r="F49" s="148"/>
      <c r="G49" s="146"/>
      <c r="H49" s="145"/>
      <c r="I49" s="146"/>
      <c r="J49" s="145"/>
      <c r="K49" s="146"/>
      <c r="L49" s="145"/>
      <c r="M49" s="146"/>
      <c r="N49" s="145"/>
      <c r="O49" s="146"/>
      <c r="P49" s="145"/>
      <c r="Q49" s="146"/>
      <c r="R49" s="142"/>
      <c r="S49" s="144"/>
      <c r="T49" s="38">
        <v>2.1458333333331998</v>
      </c>
      <c r="U49" s="33">
        <v>2.1874999999998601</v>
      </c>
      <c r="V49" s="64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4">
        <v>1.6666666666666099</v>
      </c>
      <c r="E50" s="35">
        <v>1.5416666666666301</v>
      </c>
      <c r="F50" s="148"/>
      <c r="G50" s="146"/>
      <c r="H50" s="145"/>
      <c r="I50" s="146"/>
      <c r="J50" s="145"/>
      <c r="K50" s="146"/>
      <c r="L50" s="145"/>
      <c r="M50" s="146"/>
      <c r="N50" s="145"/>
      <c r="O50" s="146"/>
      <c r="P50" s="145"/>
      <c r="Q50" s="146"/>
      <c r="R50" s="142"/>
      <c r="S50" s="144"/>
      <c r="T50" s="38">
        <v>2.1666666666665302</v>
      </c>
      <c r="U50" s="33">
        <v>2.20833333333319</v>
      </c>
      <c r="V50" s="64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4">
        <v>1.68749999999994</v>
      </c>
      <c r="E51" s="35">
        <v>1.56249999999996</v>
      </c>
      <c r="F51" s="50" t="s">
        <v>18</v>
      </c>
      <c r="G51" s="47">
        <f>G30</f>
        <v>490</v>
      </c>
      <c r="H51" s="48" t="s">
        <v>18</v>
      </c>
      <c r="I51" s="47">
        <f>I30</f>
        <v>491</v>
      </c>
      <c r="J51" s="145"/>
      <c r="K51" s="146"/>
      <c r="L51" s="48" t="s">
        <v>18</v>
      </c>
      <c r="M51" s="47">
        <f>M30</f>
        <v>492</v>
      </c>
      <c r="N51" s="48" t="s">
        <v>18</v>
      </c>
      <c r="O51" s="47">
        <f>O30</f>
        <v>493</v>
      </c>
      <c r="P51" s="145"/>
      <c r="Q51" s="146"/>
      <c r="R51" s="142"/>
      <c r="S51" s="144"/>
      <c r="T51" s="38">
        <v>2.1874999999998601</v>
      </c>
      <c r="U51" s="33">
        <v>2.22916666666652</v>
      </c>
      <c r="V51" s="64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4">
        <v>1.70833333333327</v>
      </c>
      <c r="E52" s="35">
        <v>1.58333333333329</v>
      </c>
      <c r="F52" s="127" t="s">
        <v>47</v>
      </c>
      <c r="G52" s="47">
        <f>G35</f>
        <v>55</v>
      </c>
      <c r="H52" s="119" t="s">
        <v>47</v>
      </c>
      <c r="I52" s="47">
        <f>I35</f>
        <v>57</v>
      </c>
      <c r="J52" s="145"/>
      <c r="K52" s="146"/>
      <c r="L52" s="119" t="s">
        <v>47</v>
      </c>
      <c r="M52" s="47">
        <f>M35</f>
        <v>59</v>
      </c>
      <c r="N52" s="119" t="s">
        <v>47</v>
      </c>
      <c r="O52" s="47">
        <f>O35</f>
        <v>61</v>
      </c>
      <c r="P52" s="155" t="s">
        <v>25</v>
      </c>
      <c r="Q52" s="153">
        <f>Q28</f>
        <v>35</v>
      </c>
      <c r="R52" s="142"/>
      <c r="S52" s="144"/>
      <c r="T52" s="38">
        <v>2.20833333333319</v>
      </c>
      <c r="U52" s="33">
        <v>2.2499999999998499</v>
      </c>
      <c r="V52" s="64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28" t="s">
        <v>47</v>
      </c>
      <c r="G53" s="79">
        <f>G36</f>
        <v>56</v>
      </c>
      <c r="H53" s="123" t="s">
        <v>47</v>
      </c>
      <c r="I53" s="79">
        <f>I36</f>
        <v>58</v>
      </c>
      <c r="J53" s="161"/>
      <c r="K53" s="162"/>
      <c r="L53" s="123" t="s">
        <v>47</v>
      </c>
      <c r="M53" s="79">
        <f>M36</f>
        <v>60</v>
      </c>
      <c r="N53" s="123" t="s">
        <v>47</v>
      </c>
      <c r="O53" s="79">
        <f>O36</f>
        <v>62</v>
      </c>
      <c r="P53" s="156"/>
      <c r="Q53" s="157"/>
      <c r="R53" s="158"/>
      <c r="S53" s="159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28</v>
      </c>
      <c r="B55" s="84"/>
      <c r="C55" s="85"/>
      <c r="F55" s="86" t="s">
        <v>29</v>
      </c>
      <c r="G55" s="87"/>
      <c r="H55" s="88" t="s">
        <v>29</v>
      </c>
      <c r="I55" s="89"/>
      <c r="J55" s="90" t="s">
        <v>29</v>
      </c>
      <c r="K55" s="91"/>
      <c r="L55" s="92" t="s">
        <v>29</v>
      </c>
      <c r="M55" s="93"/>
      <c r="N55" s="94" t="s">
        <v>29</v>
      </c>
      <c r="O55" s="95"/>
      <c r="P55" s="96" t="s">
        <v>29</v>
      </c>
      <c r="Q55" s="97"/>
    </row>
    <row r="56" spans="1:24" ht="16" hidden="1" thickBot="1" x14ac:dyDescent="0.4">
      <c r="A56" s="98" t="s">
        <v>30</v>
      </c>
      <c r="B56" s="99"/>
      <c r="C56" s="100"/>
      <c r="D56" s="100"/>
      <c r="E56" s="101"/>
      <c r="F56" s="102" t="s">
        <v>31</v>
      </c>
      <c r="G56" s="103"/>
      <c r="H56" s="102" t="s">
        <v>32</v>
      </c>
      <c r="I56" s="103"/>
      <c r="J56" s="102" t="s">
        <v>33</v>
      </c>
      <c r="K56" s="103"/>
      <c r="L56" s="102" t="s">
        <v>34</v>
      </c>
      <c r="M56" s="103"/>
      <c r="N56" s="102" t="s">
        <v>35</v>
      </c>
      <c r="O56" s="103"/>
      <c r="P56" s="104" t="s">
        <v>36</v>
      </c>
      <c r="Q56" s="105"/>
    </row>
    <row r="57" spans="1:24" ht="14.5" hidden="1" customHeight="1" x14ac:dyDescent="0.35">
      <c r="A57" s="83" t="s">
        <v>28</v>
      </c>
      <c r="B57" s="84"/>
      <c r="C57" s="106"/>
      <c r="D57" s="106"/>
      <c r="E57" s="107"/>
      <c r="F57" s="108" t="s">
        <v>29</v>
      </c>
      <c r="G57" s="109"/>
      <c r="H57" s="110" t="s">
        <v>29</v>
      </c>
      <c r="I57" s="111"/>
      <c r="J57" s="112" t="s">
        <v>29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30</v>
      </c>
      <c r="B58" s="99"/>
      <c r="C58" s="100"/>
      <c r="D58" s="100"/>
      <c r="E58" s="101"/>
      <c r="F58" s="102" t="s">
        <v>37</v>
      </c>
      <c r="G58" s="103"/>
      <c r="H58" s="102" t="s">
        <v>38</v>
      </c>
      <c r="I58" s="103"/>
      <c r="J58" s="102" t="s">
        <v>39</v>
      </c>
      <c r="K58" s="103"/>
      <c r="L58" s="102" t="s">
        <v>40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41</v>
      </c>
      <c r="O60">
        <v>540</v>
      </c>
      <c r="P60" t="s">
        <v>45</v>
      </c>
      <c r="Q60">
        <v>55</v>
      </c>
      <c r="R60" t="s">
        <v>42</v>
      </c>
      <c r="S60">
        <v>37</v>
      </c>
    </row>
    <row r="61" spans="1:24" x14ac:dyDescent="0.35">
      <c r="N61" t="s">
        <v>43</v>
      </c>
      <c r="O61" t="s">
        <v>44</v>
      </c>
    </row>
    <row r="65" customFormat="1" ht="14.5" customHeight="1" x14ac:dyDescent="0.35"/>
    <row r="67" customFormat="1" ht="14.5" customHeight="1" x14ac:dyDescent="0.35"/>
  </sheetData>
  <mergeCells count="79">
    <mergeCell ref="J46:J53"/>
    <mergeCell ref="K46:K53"/>
    <mergeCell ref="L11:L16"/>
    <mergeCell ref="M11:M16"/>
    <mergeCell ref="J22:J29"/>
    <mergeCell ref="K22:K29"/>
    <mergeCell ref="J30:J35"/>
    <mergeCell ref="K30:K35"/>
    <mergeCell ref="L46:L50"/>
    <mergeCell ref="M46:M50"/>
    <mergeCell ref="J36:J41"/>
    <mergeCell ref="K36:K41"/>
    <mergeCell ref="S46:S47"/>
    <mergeCell ref="R48:R53"/>
    <mergeCell ref="S48:S53"/>
    <mergeCell ref="P52:P53"/>
    <mergeCell ref="Q52:Q53"/>
    <mergeCell ref="L37:L42"/>
    <mergeCell ref="M37:M42"/>
    <mergeCell ref="N37:N42"/>
    <mergeCell ref="O37:O42"/>
    <mergeCell ref="R46:R47"/>
    <mergeCell ref="P36:P41"/>
    <mergeCell ref="Q36:Q41"/>
    <mergeCell ref="R36:R41"/>
    <mergeCell ref="S36:S41"/>
    <mergeCell ref="F46:F50"/>
    <mergeCell ref="G46:G50"/>
    <mergeCell ref="H46:H50"/>
    <mergeCell ref="I46:I50"/>
    <mergeCell ref="F37:F42"/>
    <mergeCell ref="G37:G42"/>
    <mergeCell ref="H37:H42"/>
    <mergeCell ref="I37:I42"/>
    <mergeCell ref="N46:N50"/>
    <mergeCell ref="O46:O50"/>
    <mergeCell ref="P46:P51"/>
    <mergeCell ref="Q46:Q51"/>
    <mergeCell ref="R22:R23"/>
    <mergeCell ref="S22:S23"/>
    <mergeCell ref="R24:R29"/>
    <mergeCell ref="S24:S29"/>
    <mergeCell ref="P30:P35"/>
    <mergeCell ref="Q30:Q35"/>
    <mergeCell ref="R30:R35"/>
    <mergeCell ref="S30:S35"/>
    <mergeCell ref="P28:P29"/>
    <mergeCell ref="Q28:Q29"/>
    <mergeCell ref="L22:L26"/>
    <mergeCell ref="M22:M26"/>
    <mergeCell ref="N22:N26"/>
    <mergeCell ref="O22:O26"/>
    <mergeCell ref="P22:P27"/>
    <mergeCell ref="Q22:Q27"/>
    <mergeCell ref="F22:F26"/>
    <mergeCell ref="G22:G26"/>
    <mergeCell ref="H22:H26"/>
    <mergeCell ref="I22:I26"/>
    <mergeCell ref="F11:F16"/>
    <mergeCell ref="G11:G16"/>
    <mergeCell ref="F21:O21"/>
    <mergeCell ref="R11:R16"/>
    <mergeCell ref="S11:S16"/>
    <mergeCell ref="H12:H17"/>
    <mergeCell ref="I12:I17"/>
    <mergeCell ref="J12:J17"/>
    <mergeCell ref="K12:K17"/>
    <mergeCell ref="N12:N17"/>
    <mergeCell ref="O12:O17"/>
    <mergeCell ref="P12:P17"/>
    <mergeCell ref="Q12:Q17"/>
    <mergeCell ref="A1:X1"/>
    <mergeCell ref="A2:X2"/>
    <mergeCell ref="F5:F10"/>
    <mergeCell ref="G5:G10"/>
    <mergeCell ref="R5:R10"/>
    <mergeCell ref="S5:S10"/>
    <mergeCell ref="L5:L10"/>
    <mergeCell ref="M5:M10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28th_July_TO_03rd_Aug25</vt:lpstr>
      <vt:lpstr>04th_TO_10th_Aug25</vt:lpstr>
      <vt:lpstr>11th_TO_17th_Aug25</vt:lpstr>
      <vt:lpstr>18th_TO_24th_Aug25</vt:lpstr>
      <vt:lpstr>25th_TO_31st_Aug25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2025-06-25T08:39:10Z</cp:lastPrinted>
  <dcterms:created xsi:type="dcterms:W3CDTF">2025-06-25T06:29:42Z</dcterms:created>
  <dcterms:modified xsi:type="dcterms:W3CDTF">2025-07-02T01:44:53Z</dcterms:modified>
</cp:coreProperties>
</file>