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4/AUGUST/INDIAN/"/>
    </mc:Choice>
  </mc:AlternateContent>
  <xr:revisionPtr revIDLastSave="0" documentId="8_{28F695C1-6BDC-4832-83AF-D17227BAFF7C}" xr6:coauthVersionLast="47" xr6:coauthVersionMax="47" xr10:uidLastSave="{00000000-0000-0000-0000-000000000000}"/>
  <bookViews>
    <workbookView xWindow="-108" yWindow="-108" windowWidth="23256" windowHeight="12576" xr2:uid="{57C20E1C-1BEE-4829-BC0B-43D6BB38DFFA}"/>
  </bookViews>
  <sheets>
    <sheet name="29th_July_To_04th Aug'24" sheetId="1" r:id="rId1"/>
    <sheet name="05th_To_11th Aug'24" sheetId="2" r:id="rId2"/>
    <sheet name="12th_To_18th Aug'24" sheetId="3" r:id="rId3"/>
    <sheet name="19th_To_25th Aug'24" sheetId="4" r:id="rId4"/>
    <sheet name="26th Aug_To_01st Sept'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5" l="1"/>
  <c r="Q46" i="5"/>
  <c r="G46" i="5"/>
  <c r="G45" i="5"/>
  <c r="G44" i="5"/>
  <c r="G43" i="5"/>
  <c r="G42" i="5"/>
  <c r="G36" i="5"/>
  <c r="G48" i="5" s="1"/>
  <c r="S35" i="5"/>
  <c r="S45" i="5" s="1"/>
  <c r="I34" i="5"/>
  <c r="K9" i="5" s="1"/>
  <c r="G33" i="5"/>
  <c r="I8" i="5" s="1"/>
  <c r="I31" i="5"/>
  <c r="K18" i="5" s="1"/>
  <c r="I30" i="5"/>
  <c r="I42" i="5" s="1"/>
  <c r="S28" i="5"/>
  <c r="I28" i="5"/>
  <c r="G28" i="5"/>
  <c r="K27" i="5"/>
  <c r="I27" i="5"/>
  <c r="G27" i="5"/>
  <c r="I26" i="5"/>
  <c r="G26" i="5"/>
  <c r="I25" i="5"/>
  <c r="G25" i="5"/>
  <c r="I18" i="5"/>
  <c r="G18" i="5"/>
  <c r="I17" i="5"/>
  <c r="G17" i="5"/>
  <c r="S10" i="5"/>
  <c r="S17" i="5" s="1"/>
  <c r="I10" i="5"/>
  <c r="G10" i="5"/>
  <c r="I9" i="5"/>
  <c r="G9" i="5"/>
  <c r="I7" i="5"/>
  <c r="G7" i="5"/>
  <c r="G8" i="5" s="1"/>
  <c r="K6" i="5"/>
  <c r="I6" i="5"/>
  <c r="G6" i="5"/>
  <c r="I5" i="5"/>
  <c r="G5" i="5"/>
  <c r="H3" i="5"/>
  <c r="J3" i="5" s="1"/>
  <c r="L3" i="5" s="1"/>
  <c r="N3" i="5" s="1"/>
  <c r="P3" i="5" s="1"/>
  <c r="R3" i="5" s="1"/>
  <c r="I11" i="5" l="1"/>
  <c r="I29" i="5"/>
  <c r="I46" i="5"/>
  <c r="K17" i="5"/>
  <c r="K5" i="5"/>
  <c r="K31" i="5"/>
  <c r="I35" i="5"/>
  <c r="K30" i="5"/>
  <c r="K34" i="5"/>
  <c r="I32" i="5"/>
  <c r="I43" i="5"/>
  <c r="G27" i="4"/>
  <c r="G9" i="4"/>
  <c r="I27" i="4"/>
  <c r="K27" i="4"/>
  <c r="M27" i="4"/>
  <c r="M29" i="4"/>
  <c r="M28" i="4"/>
  <c r="M26" i="4"/>
  <c r="M25" i="4"/>
  <c r="I9" i="4"/>
  <c r="K9" i="4"/>
  <c r="M9" i="4"/>
  <c r="M18" i="4"/>
  <c r="M17" i="4"/>
  <c r="M11" i="4"/>
  <c r="M10" i="4"/>
  <c r="M8" i="4"/>
  <c r="M7" i="4"/>
  <c r="M6" i="4"/>
  <c r="M5" i="4"/>
  <c r="K18" i="4"/>
  <c r="K17" i="4"/>
  <c r="K11" i="4"/>
  <c r="K10" i="4"/>
  <c r="K8" i="4"/>
  <c r="K7" i="4"/>
  <c r="K6" i="4"/>
  <c r="K5" i="4"/>
  <c r="G46" i="4"/>
  <c r="I46" i="4"/>
  <c r="K46" i="4"/>
  <c r="O35" i="4"/>
  <c r="O36" i="4" s="1"/>
  <c r="M36" i="4"/>
  <c r="O11" i="4" s="1"/>
  <c r="M35" i="4"/>
  <c r="O10" i="4" s="1"/>
  <c r="K43" i="4"/>
  <c r="K31" i="4"/>
  <c r="G47" i="4"/>
  <c r="Q46" i="4"/>
  <c r="G44" i="4"/>
  <c r="I43" i="4"/>
  <c r="G43" i="4"/>
  <c r="G42" i="4"/>
  <c r="G36" i="4"/>
  <c r="G48" i="4" s="1"/>
  <c r="S35" i="4"/>
  <c r="S45" i="4" s="1"/>
  <c r="I35" i="4"/>
  <c r="I36" i="4" s="1"/>
  <c r="K35" i="4" s="1"/>
  <c r="G33" i="4"/>
  <c r="G45" i="4" s="1"/>
  <c r="I31" i="4"/>
  <c r="I30" i="4"/>
  <c r="I29" i="4"/>
  <c r="S28" i="4"/>
  <c r="O28" i="4"/>
  <c r="I28" i="4"/>
  <c r="G28" i="4"/>
  <c r="I25" i="4"/>
  <c r="G25" i="4"/>
  <c r="I18" i="4"/>
  <c r="G18" i="4"/>
  <c r="S17" i="4"/>
  <c r="I17" i="4"/>
  <c r="G17" i="4"/>
  <c r="S10" i="4"/>
  <c r="I10" i="4"/>
  <c r="G10" i="4"/>
  <c r="G8" i="4"/>
  <c r="I7" i="4"/>
  <c r="G7" i="4"/>
  <c r="I6" i="4"/>
  <c r="G6" i="4"/>
  <c r="I5" i="4"/>
  <c r="G5" i="4"/>
  <c r="J3" i="4"/>
  <c r="L3" i="4" s="1"/>
  <c r="N3" i="4" s="1"/>
  <c r="P3" i="4" s="1"/>
  <c r="R3" i="4" s="1"/>
  <c r="H3" i="4"/>
  <c r="S44" i="3"/>
  <c r="S20" i="3"/>
  <c r="S17" i="3"/>
  <c r="G17" i="3"/>
  <c r="G16" i="3"/>
  <c r="O35" i="3"/>
  <c r="O36" i="3" s="1"/>
  <c r="M47" i="3"/>
  <c r="M46" i="3"/>
  <c r="M33" i="3"/>
  <c r="M45" i="3" s="1"/>
  <c r="M32" i="3"/>
  <c r="M44" i="3" s="1"/>
  <c r="M31" i="3"/>
  <c r="M43" i="3" s="1"/>
  <c r="M30" i="3"/>
  <c r="M42" i="3" s="1"/>
  <c r="O27" i="3"/>
  <c r="O25" i="3"/>
  <c r="O18" i="3"/>
  <c r="O9" i="3"/>
  <c r="O7" i="3"/>
  <c r="O6" i="3"/>
  <c r="G47" i="3"/>
  <c r="Q46" i="3"/>
  <c r="G46" i="3"/>
  <c r="S45" i="3"/>
  <c r="G44" i="3"/>
  <c r="G43" i="3"/>
  <c r="G42" i="3"/>
  <c r="G36" i="3"/>
  <c r="G48" i="3" s="1"/>
  <c r="S35" i="3"/>
  <c r="I34" i="3"/>
  <c r="K34" i="3" s="1"/>
  <c r="G33" i="3"/>
  <c r="G45" i="3" s="1"/>
  <c r="I31" i="3"/>
  <c r="K18" i="3" s="1"/>
  <c r="I30" i="3"/>
  <c r="K30" i="3" s="1"/>
  <c r="S28" i="3"/>
  <c r="I28" i="3"/>
  <c r="G28" i="3"/>
  <c r="I27" i="3"/>
  <c r="G27" i="3"/>
  <c r="I25" i="3"/>
  <c r="G25" i="3"/>
  <c r="I18" i="3"/>
  <c r="G18" i="3"/>
  <c r="I17" i="3"/>
  <c r="S10" i="3"/>
  <c r="I10" i="3"/>
  <c r="G10" i="3"/>
  <c r="I9" i="3"/>
  <c r="G9" i="3"/>
  <c r="I7" i="3"/>
  <c r="G7" i="3"/>
  <c r="G8" i="3" s="1"/>
  <c r="I6" i="3"/>
  <c r="G6" i="3"/>
  <c r="I5" i="3"/>
  <c r="G5" i="3"/>
  <c r="H3" i="3"/>
  <c r="J3" i="3" s="1"/>
  <c r="L3" i="3" s="1"/>
  <c r="N3" i="3" s="1"/>
  <c r="P3" i="3" s="1"/>
  <c r="R3" i="3" s="1"/>
  <c r="S18" i="2"/>
  <c r="Q48" i="2"/>
  <c r="O29" i="2"/>
  <c r="M48" i="2"/>
  <c r="O17" i="2"/>
  <c r="Q49" i="2"/>
  <c r="O49" i="2"/>
  <c r="O48" i="2"/>
  <c r="M49" i="2"/>
  <c r="K49" i="2"/>
  <c r="K48" i="2"/>
  <c r="I49" i="2"/>
  <c r="I48" i="2"/>
  <c r="G49" i="2"/>
  <c r="S43" i="2"/>
  <c r="S42" i="2"/>
  <c r="S41" i="2"/>
  <c r="Q42" i="2"/>
  <c r="Q41" i="2"/>
  <c r="O42" i="2"/>
  <c r="O41" i="2"/>
  <c r="M42" i="2"/>
  <c r="K42" i="2"/>
  <c r="K41" i="2"/>
  <c r="I42" i="2"/>
  <c r="I41" i="2"/>
  <c r="G42" i="2"/>
  <c r="G41" i="2"/>
  <c r="G48" i="2"/>
  <c r="S17" i="2"/>
  <c r="S16" i="2"/>
  <c r="Q17" i="2"/>
  <c r="Q16" i="2"/>
  <c r="M17" i="2"/>
  <c r="M16" i="2"/>
  <c r="K17" i="2"/>
  <c r="K16" i="2"/>
  <c r="I17" i="2"/>
  <c r="I16" i="2"/>
  <c r="Q25" i="2"/>
  <c r="Q24" i="2"/>
  <c r="O25" i="2"/>
  <c r="O24" i="2"/>
  <c r="M25" i="2"/>
  <c r="M24" i="2"/>
  <c r="K25" i="2"/>
  <c r="K24" i="2"/>
  <c r="I25" i="2"/>
  <c r="I24" i="2"/>
  <c r="G25" i="2"/>
  <c r="G24" i="2"/>
  <c r="I18" i="2"/>
  <c r="K18" i="2"/>
  <c r="M18" i="2"/>
  <c r="I6" i="2"/>
  <c r="K6" i="2"/>
  <c r="M6" i="2"/>
  <c r="G43" i="2"/>
  <c r="I43" i="2"/>
  <c r="K43" i="2"/>
  <c r="I31" i="2"/>
  <c r="G47" i="2"/>
  <c r="Q46" i="2"/>
  <c r="G46" i="2"/>
  <c r="G44" i="2"/>
  <c r="G36" i="2"/>
  <c r="I11" i="2" s="1"/>
  <c r="S35" i="2"/>
  <c r="S44" i="2" s="1"/>
  <c r="I34" i="2"/>
  <c r="K34" i="2" s="1"/>
  <c r="G33" i="2"/>
  <c r="G26" i="2" s="1"/>
  <c r="I30" i="2"/>
  <c r="K30" i="2" s="1"/>
  <c r="S28" i="2"/>
  <c r="I28" i="2"/>
  <c r="G28" i="2"/>
  <c r="I27" i="2"/>
  <c r="G27" i="2"/>
  <c r="G18" i="2"/>
  <c r="S10" i="2"/>
  <c r="I10" i="2"/>
  <c r="G10" i="2"/>
  <c r="K9" i="2"/>
  <c r="I9" i="2"/>
  <c r="G9" i="2"/>
  <c r="G8" i="2"/>
  <c r="I7" i="2"/>
  <c r="G7" i="2"/>
  <c r="G6" i="2"/>
  <c r="I5" i="2"/>
  <c r="G5" i="2"/>
  <c r="H3" i="2"/>
  <c r="J3" i="2" s="1"/>
  <c r="L3" i="2" s="1"/>
  <c r="N3" i="2" s="1"/>
  <c r="P3" i="2" s="1"/>
  <c r="R3" i="2" s="1"/>
  <c r="S43" i="1"/>
  <c r="S18" i="1"/>
  <c r="K7" i="5" l="1"/>
  <c r="I44" i="5"/>
  <c r="K25" i="5"/>
  <c r="I33" i="5"/>
  <c r="M30" i="5"/>
  <c r="M5" i="5"/>
  <c r="K42" i="5"/>
  <c r="M17" i="5"/>
  <c r="I36" i="5"/>
  <c r="I47" i="5"/>
  <c r="K10" i="5"/>
  <c r="K28" i="5"/>
  <c r="K43" i="5"/>
  <c r="M31" i="5"/>
  <c r="M6" i="5"/>
  <c r="M18" i="5"/>
  <c r="M27" i="5"/>
  <c r="M9" i="5"/>
  <c r="M34" i="5"/>
  <c r="K46" i="5"/>
  <c r="M47" i="4"/>
  <c r="O29" i="4"/>
  <c r="M48" i="4"/>
  <c r="K47" i="4"/>
  <c r="K36" i="4"/>
  <c r="K48" i="4" s="1"/>
  <c r="I8" i="4"/>
  <c r="G26" i="4"/>
  <c r="I26" i="4"/>
  <c r="I32" i="4"/>
  <c r="I33" i="4" s="1"/>
  <c r="K32" i="4" s="1"/>
  <c r="I42" i="4"/>
  <c r="K30" i="4"/>
  <c r="I34" i="4"/>
  <c r="M30" i="4"/>
  <c r="O5" i="4" s="1"/>
  <c r="K42" i="4"/>
  <c r="I48" i="4"/>
  <c r="K29" i="4"/>
  <c r="I45" i="4"/>
  <c r="K26" i="4"/>
  <c r="O30" i="4"/>
  <c r="O17" i="4"/>
  <c r="M42" i="4"/>
  <c r="K25" i="4"/>
  <c r="I47" i="4"/>
  <c r="K28" i="4"/>
  <c r="I44" i="4"/>
  <c r="I11" i="4"/>
  <c r="O48" i="3"/>
  <c r="Q48" i="3" s="1"/>
  <c r="Q11" i="3"/>
  <c r="Q29" i="3"/>
  <c r="O47" i="3"/>
  <c r="Q28" i="3"/>
  <c r="Q10" i="3"/>
  <c r="O10" i="3"/>
  <c r="M36" i="3"/>
  <c r="M48" i="3" s="1"/>
  <c r="O28" i="3"/>
  <c r="O17" i="3"/>
  <c r="O26" i="3"/>
  <c r="O5" i="3"/>
  <c r="O8" i="3"/>
  <c r="I11" i="3"/>
  <c r="I29" i="3"/>
  <c r="I46" i="3"/>
  <c r="K9" i="3"/>
  <c r="K27" i="3"/>
  <c r="I26" i="3"/>
  <c r="G26" i="3"/>
  <c r="I8" i="3"/>
  <c r="I32" i="3"/>
  <c r="K5" i="3"/>
  <c r="M17" i="3"/>
  <c r="M5" i="3"/>
  <c r="K42" i="3"/>
  <c r="M26" i="3"/>
  <c r="K45" i="3"/>
  <c r="M9" i="3"/>
  <c r="I43" i="3"/>
  <c r="I42" i="3"/>
  <c r="K6" i="3"/>
  <c r="K31" i="3"/>
  <c r="I35" i="3"/>
  <c r="K17" i="3"/>
  <c r="I29" i="2"/>
  <c r="I35" i="2"/>
  <c r="M34" i="2"/>
  <c r="O27" i="2" s="1"/>
  <c r="M27" i="2"/>
  <c r="K46" i="2"/>
  <c r="M9" i="2"/>
  <c r="K27" i="2"/>
  <c r="I46" i="2"/>
  <c r="G45" i="2"/>
  <c r="I26" i="2"/>
  <c r="I32" i="2"/>
  <c r="M30" i="2"/>
  <c r="M5" i="2"/>
  <c r="K5" i="2"/>
  <c r="K31" i="2"/>
  <c r="M31" i="2" s="1"/>
  <c r="M43" i="2" s="1"/>
  <c r="O18" i="2"/>
  <c r="O34" i="2"/>
  <c r="O30" i="2"/>
  <c r="O5" i="2"/>
  <c r="I8" i="2"/>
  <c r="O9" i="5" l="1"/>
  <c r="O34" i="5"/>
  <c r="O27" i="5"/>
  <c r="M46" i="5"/>
  <c r="O31" i="5"/>
  <c r="O6" i="5"/>
  <c r="M43" i="5"/>
  <c r="O18" i="5"/>
  <c r="M42" i="5"/>
  <c r="O5" i="5"/>
  <c r="O17" i="5"/>
  <c r="O30" i="5"/>
  <c r="K32" i="5"/>
  <c r="K26" i="5"/>
  <c r="K8" i="5"/>
  <c r="I45" i="5"/>
  <c r="K35" i="5"/>
  <c r="K11" i="5"/>
  <c r="K29" i="5"/>
  <c r="I48" i="5"/>
  <c r="K33" i="4"/>
  <c r="K45" i="4" s="1"/>
  <c r="K44" i="4"/>
  <c r="K34" i="4"/>
  <c r="Q28" i="4"/>
  <c r="O47" i="4"/>
  <c r="Q10" i="4"/>
  <c r="O42" i="4"/>
  <c r="Q5" i="4"/>
  <c r="Q30" i="4"/>
  <c r="Q17" i="4"/>
  <c r="M31" i="4"/>
  <c r="O29" i="3"/>
  <c r="O11" i="3"/>
  <c r="I44" i="3"/>
  <c r="K7" i="3"/>
  <c r="I33" i="3"/>
  <c r="I45" i="3" s="1"/>
  <c r="K25" i="3"/>
  <c r="O34" i="3"/>
  <c r="K26" i="3"/>
  <c r="K32" i="3"/>
  <c r="K8" i="3"/>
  <c r="I36" i="3"/>
  <c r="K10" i="3"/>
  <c r="K28" i="3"/>
  <c r="I47" i="3"/>
  <c r="M18" i="3"/>
  <c r="M6" i="3"/>
  <c r="K43" i="3"/>
  <c r="O30" i="3"/>
  <c r="I36" i="2"/>
  <c r="K28" i="2"/>
  <c r="K10" i="2"/>
  <c r="I47" i="2"/>
  <c r="M46" i="2"/>
  <c r="O9" i="2"/>
  <c r="I33" i="2"/>
  <c r="K7" i="2"/>
  <c r="I44" i="2"/>
  <c r="O6" i="2"/>
  <c r="O31" i="2"/>
  <c r="O43" i="2" s="1"/>
  <c r="Q34" i="2"/>
  <c r="Q27" i="2"/>
  <c r="Q9" i="2"/>
  <c r="O46" i="2"/>
  <c r="Q30" i="2"/>
  <c r="Q5" i="2"/>
  <c r="Q6" i="5" l="1"/>
  <c r="Q18" i="5"/>
  <c r="O43" i="5"/>
  <c r="Q34" i="5"/>
  <c r="O46" i="5"/>
  <c r="Q27" i="5"/>
  <c r="Q9" i="5"/>
  <c r="M25" i="5"/>
  <c r="M7" i="5"/>
  <c r="K33" i="5"/>
  <c r="K44" i="5"/>
  <c r="O42" i="5"/>
  <c r="Q17" i="5"/>
  <c r="Q30" i="5"/>
  <c r="Q5" i="5"/>
  <c r="K47" i="5"/>
  <c r="M10" i="5"/>
  <c r="M28" i="5"/>
  <c r="K36" i="5"/>
  <c r="M34" i="4"/>
  <c r="O48" i="4"/>
  <c r="Q48" i="4" s="1"/>
  <c r="Q11" i="4"/>
  <c r="Q29" i="4"/>
  <c r="Q42" i="4"/>
  <c r="Q31" i="4"/>
  <c r="S5" i="4"/>
  <c r="M32" i="4"/>
  <c r="O18" i="4"/>
  <c r="O31" i="4"/>
  <c r="M43" i="4"/>
  <c r="O6" i="4"/>
  <c r="M25" i="3"/>
  <c r="M7" i="3"/>
  <c r="K44" i="3"/>
  <c r="K33" i="3"/>
  <c r="O46" i="3"/>
  <c r="Q9" i="3"/>
  <c r="Q34" i="3"/>
  <c r="Q27" i="3"/>
  <c r="Q5" i="3"/>
  <c r="O42" i="3"/>
  <c r="Q30" i="3"/>
  <c r="Q17" i="3"/>
  <c r="O31" i="3"/>
  <c r="I48" i="3"/>
  <c r="K11" i="3"/>
  <c r="K29" i="3"/>
  <c r="K35" i="2"/>
  <c r="K29" i="2"/>
  <c r="K11" i="2"/>
  <c r="K32" i="2"/>
  <c r="I45" i="2"/>
  <c r="K26" i="2"/>
  <c r="K8" i="2"/>
  <c r="Q18" i="2"/>
  <c r="Q6" i="2"/>
  <c r="Q31" i="2"/>
  <c r="S5" i="2"/>
  <c r="S9" i="2"/>
  <c r="S34" i="2"/>
  <c r="S5" i="5" l="1"/>
  <c r="Q31" i="5"/>
  <c r="Q42" i="5"/>
  <c r="S9" i="5"/>
  <c r="S20" i="5" s="1"/>
  <c r="S34" i="5"/>
  <c r="S44" i="5" s="1"/>
  <c r="M29" i="5"/>
  <c r="M35" i="5"/>
  <c r="M11" i="5"/>
  <c r="K48" i="5"/>
  <c r="M8" i="5"/>
  <c r="M26" i="5"/>
  <c r="K45" i="5"/>
  <c r="M32" i="5"/>
  <c r="O34" i="4"/>
  <c r="M46" i="4"/>
  <c r="O9" i="4"/>
  <c r="O27" i="4"/>
  <c r="Q43" i="4"/>
  <c r="S30" i="4"/>
  <c r="S6" i="4"/>
  <c r="O7" i="4"/>
  <c r="O25" i="4"/>
  <c r="M33" i="4"/>
  <c r="M44" i="4"/>
  <c r="Q18" i="4"/>
  <c r="O43" i="4"/>
  <c r="Q6" i="4"/>
  <c r="Q31" i="3"/>
  <c r="Q42" i="3"/>
  <c r="S5" i="3"/>
  <c r="M8" i="3"/>
  <c r="Q18" i="3"/>
  <c r="Q6" i="3"/>
  <c r="O43" i="3"/>
  <c r="S9" i="3"/>
  <c r="S34" i="3"/>
  <c r="M10" i="2"/>
  <c r="M28" i="2"/>
  <c r="K36" i="2"/>
  <c r="K47" i="2"/>
  <c r="K33" i="2"/>
  <c r="M7" i="2"/>
  <c r="K44" i="2"/>
  <c r="Q43" i="2"/>
  <c r="S30" i="2"/>
  <c r="S31" i="2" s="1"/>
  <c r="S6" i="2"/>
  <c r="Q43" i="5" l="1"/>
  <c r="S30" i="5"/>
  <c r="S6" i="5"/>
  <c r="O10" i="5"/>
  <c r="O28" i="5"/>
  <c r="M36" i="5"/>
  <c r="M47" i="5"/>
  <c r="M33" i="5"/>
  <c r="M44" i="5"/>
  <c r="O7" i="5"/>
  <c r="O25" i="5"/>
  <c r="O46" i="4"/>
  <c r="Q27" i="4"/>
  <c r="Q34" i="4"/>
  <c r="Q9" i="4"/>
  <c r="S42" i="4"/>
  <c r="S31" i="4"/>
  <c r="S43" i="4" s="1"/>
  <c r="O8" i="4"/>
  <c r="M45" i="4"/>
  <c r="O32" i="4"/>
  <c r="O26" i="4"/>
  <c r="S6" i="3"/>
  <c r="Q43" i="3"/>
  <c r="S30" i="3"/>
  <c r="M29" i="2"/>
  <c r="M11" i="2"/>
  <c r="M32" i="2"/>
  <c r="M26" i="2"/>
  <c r="M8" i="2"/>
  <c r="K45" i="2"/>
  <c r="O35" i="5" l="1"/>
  <c r="O11" i="5"/>
  <c r="M48" i="5"/>
  <c r="O29" i="5"/>
  <c r="M45" i="5"/>
  <c r="O26" i="5"/>
  <c r="O32" i="5"/>
  <c r="O8" i="5"/>
  <c r="S31" i="5"/>
  <c r="S43" i="5" s="1"/>
  <c r="S42" i="5"/>
  <c r="S9" i="4"/>
  <c r="S20" i="4" s="1"/>
  <c r="S34" i="4"/>
  <c r="S44" i="4" s="1"/>
  <c r="Q25" i="4"/>
  <c r="Q7" i="4"/>
  <c r="O44" i="4"/>
  <c r="O33" i="4"/>
  <c r="O32" i="3"/>
  <c r="S31" i="3"/>
  <c r="S43" i="3" s="1"/>
  <c r="S42" i="3"/>
  <c r="M33" i="2"/>
  <c r="O7" i="2"/>
  <c r="M44" i="2"/>
  <c r="Q7" i="5" l="1"/>
  <c r="O44" i="5"/>
  <c r="Q25" i="5"/>
  <c r="O33" i="5"/>
  <c r="Q10" i="5"/>
  <c r="Q28" i="5"/>
  <c r="O36" i="5"/>
  <c r="O47" i="5"/>
  <c r="Q8" i="4"/>
  <c r="O45" i="4"/>
  <c r="Q32" i="4"/>
  <c r="Q26" i="4"/>
  <c r="Q25" i="3"/>
  <c r="Q7" i="3"/>
  <c r="O44" i="3"/>
  <c r="O33" i="3"/>
  <c r="O8" i="2"/>
  <c r="O32" i="2"/>
  <c r="M45" i="2"/>
  <c r="O26" i="2"/>
  <c r="O48" i="5" l="1"/>
  <c r="Q48" i="5" s="1"/>
  <c r="Q11" i="5"/>
  <c r="Q29" i="5"/>
  <c r="Q26" i="5"/>
  <c r="Q32" i="5"/>
  <c r="O45" i="5"/>
  <c r="Q8" i="5"/>
  <c r="S7" i="4"/>
  <c r="Q44" i="4"/>
  <c r="Q33" i="4"/>
  <c r="Q32" i="3"/>
  <c r="Q8" i="3"/>
  <c r="Q26" i="3"/>
  <c r="O45" i="3"/>
  <c r="Q10" i="2"/>
  <c r="Q28" i="2"/>
  <c r="O47" i="2"/>
  <c r="O36" i="2"/>
  <c r="O33" i="2"/>
  <c r="Q7" i="2"/>
  <c r="O44" i="2"/>
  <c r="Q44" i="5" l="1"/>
  <c r="S7" i="5"/>
  <c r="Q33" i="5"/>
  <c r="S32" i="4"/>
  <c r="S33" i="4" s="1"/>
  <c r="Q45" i="4"/>
  <c r="S8" i="4"/>
  <c r="S7" i="3"/>
  <c r="Q44" i="3"/>
  <c r="Q33" i="3"/>
  <c r="Q29" i="2"/>
  <c r="Q11" i="2"/>
  <c r="O45" i="2"/>
  <c r="Q32" i="2"/>
  <c r="Q8" i="2"/>
  <c r="Q26" i="2"/>
  <c r="S32" i="5" l="1"/>
  <c r="S33" i="5" s="1"/>
  <c r="S8" i="5"/>
  <c r="Q45" i="5"/>
  <c r="S32" i="3"/>
  <c r="S33" i="3" s="1"/>
  <c r="S8" i="3"/>
  <c r="Q45" i="3"/>
  <c r="Q44" i="2"/>
  <c r="S7" i="2"/>
  <c r="Q33" i="2"/>
  <c r="S8" i="2" l="1"/>
  <c r="Q45" i="2"/>
  <c r="S32" i="2"/>
  <c r="S33" i="2" s="1"/>
  <c r="Q18" i="1"/>
  <c r="Q6" i="1"/>
  <c r="O43" i="1"/>
  <c r="O31" i="1"/>
  <c r="O18" i="1"/>
  <c r="O6" i="1"/>
  <c r="M43" i="1"/>
  <c r="Q46" i="1"/>
  <c r="G47" i="1"/>
  <c r="G46" i="1"/>
  <c r="G44" i="1"/>
  <c r="G43" i="1"/>
  <c r="G36" i="1"/>
  <c r="I35" i="1" s="1"/>
  <c r="S35" i="1"/>
  <c r="S44" i="1" s="1"/>
  <c r="I34" i="1"/>
  <c r="I46" i="1" s="1"/>
  <c r="G33" i="1"/>
  <c r="G45" i="1" s="1"/>
  <c r="I32" i="1"/>
  <c r="I44" i="1" s="1"/>
  <c r="I31" i="1"/>
  <c r="K31" i="1" s="1"/>
  <c r="I30" i="1"/>
  <c r="K5" i="1" s="1"/>
  <c r="S28" i="1"/>
  <c r="I28" i="1"/>
  <c r="G28" i="1"/>
  <c r="K27" i="1"/>
  <c r="I27" i="1"/>
  <c r="G27" i="1"/>
  <c r="I26" i="1"/>
  <c r="G26" i="1"/>
  <c r="K18" i="1"/>
  <c r="I18" i="1"/>
  <c r="G18" i="1"/>
  <c r="S10" i="1"/>
  <c r="I10" i="1"/>
  <c r="G10" i="1"/>
  <c r="K9" i="1"/>
  <c r="I9" i="1"/>
  <c r="G9" i="1"/>
  <c r="I8" i="1"/>
  <c r="G8" i="1"/>
  <c r="I7" i="1"/>
  <c r="G7" i="1"/>
  <c r="K6" i="1"/>
  <c r="I6" i="1"/>
  <c r="G6" i="1"/>
  <c r="I5" i="1"/>
  <c r="G5" i="1"/>
  <c r="J3" i="1"/>
  <c r="L3" i="1" s="1"/>
  <c r="N3" i="1" s="1"/>
  <c r="P3" i="1" s="1"/>
  <c r="R3" i="1" s="1"/>
  <c r="H3" i="1"/>
  <c r="K28" i="1" l="1"/>
  <c r="I36" i="1"/>
  <c r="K10" i="1"/>
  <c r="I47" i="1"/>
  <c r="M6" i="1"/>
  <c r="M18" i="1"/>
  <c r="K43" i="1"/>
  <c r="K30" i="1"/>
  <c r="K34" i="1"/>
  <c r="I43" i="1"/>
  <c r="K7" i="1"/>
  <c r="I29" i="1"/>
  <c r="I33" i="1"/>
  <c r="I11" i="1"/>
  <c r="M30" i="1" l="1"/>
  <c r="M5" i="1"/>
  <c r="K32" i="1"/>
  <c r="I45" i="1"/>
  <c r="K26" i="1"/>
  <c r="K8" i="1"/>
  <c r="K46" i="1"/>
  <c r="M34" i="1"/>
  <c r="M9" i="1"/>
  <c r="M27" i="1"/>
  <c r="K11" i="1"/>
  <c r="K29" i="1"/>
  <c r="K35" i="1"/>
  <c r="K44" i="1" l="1"/>
  <c r="K33" i="1"/>
  <c r="M7" i="1"/>
  <c r="M28" i="1"/>
  <c r="K36" i="1"/>
  <c r="M10" i="1"/>
  <c r="K47" i="1"/>
  <c r="M46" i="1"/>
  <c r="O34" i="1"/>
  <c r="O9" i="1"/>
  <c r="O27" i="1"/>
  <c r="O30" i="1"/>
  <c r="O5" i="1"/>
  <c r="M11" i="1" l="1"/>
  <c r="M29" i="1"/>
  <c r="M35" i="1"/>
  <c r="Q30" i="1"/>
  <c r="Q5" i="1"/>
  <c r="M32" i="1"/>
  <c r="K45" i="1"/>
  <c r="M26" i="1"/>
  <c r="M8" i="1"/>
  <c r="Q34" i="1"/>
  <c r="O46" i="1"/>
  <c r="Q9" i="1"/>
  <c r="Q27" i="1"/>
  <c r="M33" i="1" l="1"/>
  <c r="O7" i="1"/>
  <c r="M44" i="1"/>
  <c r="M36" i="1"/>
  <c r="M47" i="1"/>
  <c r="O10" i="1"/>
  <c r="O28" i="1"/>
  <c r="S5" i="1"/>
  <c r="Q31" i="1"/>
  <c r="S34" i="1"/>
  <c r="S9" i="1"/>
  <c r="O29" i="1" l="1"/>
  <c r="O35" i="1"/>
  <c r="O11" i="1"/>
  <c r="S30" i="1"/>
  <c r="S31" i="1" s="1"/>
  <c r="Q43" i="1"/>
  <c r="S6" i="1"/>
  <c r="O32" i="1"/>
  <c r="M45" i="1"/>
  <c r="O26" i="1"/>
  <c r="O8" i="1"/>
  <c r="O33" i="1" l="1"/>
  <c r="Q7" i="1"/>
  <c r="O44" i="1"/>
  <c r="O47" i="1"/>
  <c r="Q10" i="1"/>
  <c r="Q28" i="1"/>
  <c r="O36" i="1"/>
  <c r="Q29" i="1" l="1"/>
  <c r="Q11" i="1"/>
  <c r="O45" i="1"/>
  <c r="Q8" i="1"/>
  <c r="Q26" i="1"/>
  <c r="Q32" i="1"/>
  <c r="Q33" i="1" l="1"/>
  <c r="S7" i="1"/>
  <c r="Q44" i="1"/>
  <c r="S8" i="1" l="1"/>
  <c r="S32" i="1"/>
  <c r="S33" i="1" s="1"/>
  <c r="Q45" i="1"/>
</calcChain>
</file>

<file path=xl/sharedStrings.xml><?xml version="1.0" encoding="utf-8"?>
<sst xmlns="http://schemas.openxmlformats.org/spreadsheetml/2006/main" count="1479" uniqueCount="116">
  <si>
    <t>COLORS TAMIL HD INTERNATIONAL (SGP-MLY-USA)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</si>
  <si>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</si>
  <si>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</si>
  <si>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</si>
  <si>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</si>
  <si>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</si>
  <si>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</si>
  <si>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</si>
  <si>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</si>
  <si>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</si>
  <si>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</si>
  <si>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</si>
  <si>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</si>
  <si>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</si>
  <si>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</si>
  <si>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</si>
  <si>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Azhigiya Laila</t>
  </si>
  <si>
    <t>Baghyavin_Lakshmi</t>
  </si>
  <si>
    <t>Vaanavil</t>
  </si>
  <si>
    <t>Lakshana</t>
  </si>
  <si>
    <t xml:space="preserve">Colors Kitchen (Season 1) </t>
  </si>
  <si>
    <t>Shiva Shakthi Thiruvilayadal</t>
  </si>
  <si>
    <t>NEE ENGE EN ANBE Movie-®</t>
  </si>
  <si>
    <t>-</t>
  </si>
  <si>
    <t>ORU_YAMANIN_KADHAL KATHAI Movie-®</t>
  </si>
  <si>
    <t>TRIGGER Movie-®</t>
  </si>
  <si>
    <t>KURUTHI_ATTAM  Movie-®</t>
  </si>
  <si>
    <t>WEEKDAY MATINEE SHOW (MOVIE)</t>
  </si>
  <si>
    <t>NITHAM_ORU_VAANAM Movie-®</t>
  </si>
  <si>
    <t>ELLAAM_MELA_IRUKURAVAN_PAATHUPPAN Movie-®</t>
  </si>
  <si>
    <t>BHASKAR_THE_RASCAL Movie-®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</si>
  <si>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</si>
  <si>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</si>
  <si>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</si>
  <si>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</si>
  <si>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</si>
  <si>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</si>
  <si>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</si>
  <si>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</si>
  <si>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</si>
  <si>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</si>
  <si>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</si>
  <si>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</si>
  <si>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</si>
  <si>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A</t>
  </si>
  <si>
    <t>V</t>
  </si>
  <si>
    <t>L</t>
  </si>
  <si>
    <t>S</t>
  </si>
  <si>
    <t>~300</t>
  </si>
  <si>
    <t>C</t>
  </si>
  <si>
    <t>Vetri Vinayagar</t>
  </si>
  <si>
    <t>KANITHAN Movie-®</t>
  </si>
  <si>
    <t>SELFIE Movie-®</t>
  </si>
  <si>
    <t>Muthukalai Movie-®</t>
  </si>
  <si>
    <t>BHAMAKALABAM Movie-®</t>
  </si>
  <si>
    <t>BHEEMLA NAYAK  Movie-®</t>
  </si>
  <si>
    <t>ARANMANAI KILI Movie-®</t>
  </si>
  <si>
    <t>ELLAME EN RASATHAN Movie-®</t>
  </si>
  <si>
    <t>LADY DETECTIVE SHADOW Movie-®</t>
  </si>
  <si>
    <t>RANGA Movie-®</t>
  </si>
  <si>
    <t>CHINA SALESMAN Movie-®</t>
  </si>
  <si>
    <t>FIGHTER Movie-®</t>
  </si>
  <si>
    <t>THE MASTER Movie-®</t>
  </si>
  <si>
    <t>RISING SHAOLIN : THE PROTECTOR Movie-®</t>
  </si>
  <si>
    <t>KUNG FU KILLER Movie-®</t>
  </si>
  <si>
    <t>I LOVE INDIA Movie-®</t>
  </si>
  <si>
    <t>APPATHAVA AATTAYA POTTUTANGA Movie-®</t>
  </si>
  <si>
    <t>SIMHADRI Movie-®</t>
  </si>
  <si>
    <t>RAJASINGAM Movie-®</t>
  </si>
  <si>
    <t>MARATTU KAIDI Movie-®</t>
  </si>
  <si>
    <t>JARUGANDI Movie-®</t>
  </si>
  <si>
    <t>Alaipayuthey</t>
  </si>
  <si>
    <t>VV</t>
  </si>
  <si>
    <t>CLAP Movie-®</t>
  </si>
  <si>
    <t>D BLOCK Movie-®</t>
  </si>
  <si>
    <t>DEJAVU Movie-®</t>
  </si>
  <si>
    <t>KADAMBAN Movie-®</t>
  </si>
  <si>
    <t>THALLI POGATHEY Movie-®</t>
  </si>
  <si>
    <t>100 Movie-®</t>
  </si>
  <si>
    <t>VANAM Movie-®</t>
  </si>
  <si>
    <t>THAEN Movie-®</t>
  </si>
  <si>
    <t>Aval Movie-®</t>
  </si>
  <si>
    <t>CINDERELLA Movie-®</t>
  </si>
  <si>
    <t>NAMMA OORUKKU ENNA THAN ACHUMovie-®</t>
  </si>
  <si>
    <t>VARMAA Movie-®</t>
  </si>
  <si>
    <t>MIGA MIGA AVASARAM Movie-®</t>
  </si>
  <si>
    <t>Rassi Movie-®</t>
  </si>
  <si>
    <t>KALPANA 2 Movie-®</t>
  </si>
  <si>
    <t>MAANIKYA Movie-®</t>
  </si>
  <si>
    <t>K3 Movie-®</t>
  </si>
  <si>
    <t>ROWDY INSPECTOR Movie-®</t>
  </si>
  <si>
    <t>ANNMARIYA Movie-®</t>
  </si>
  <si>
    <t>ANBULLA GHILLI Movie-®</t>
  </si>
  <si>
    <t>RADHAKRISHNA Movie-®</t>
  </si>
  <si>
    <t>Goundamaniyin Enakku Veru Engum Kilaigal Kidaiyathu Movie-®</t>
  </si>
  <si>
    <t>CAP MAARI Movie-®</t>
  </si>
  <si>
    <t>NAYAE PEYAE Movie-®</t>
  </si>
  <si>
    <t>ULKUTHU Movie-®</t>
  </si>
  <si>
    <t>SUPER DUPER Movie-®</t>
  </si>
  <si>
    <t>GOLI SODA 2 Movie-®</t>
  </si>
  <si>
    <t>CALLS Movie-®</t>
  </si>
  <si>
    <t>YUTHA_SATHAM Movie-®</t>
  </si>
  <si>
    <t>THUPPAKKI_MUNAI Movie-®</t>
  </si>
  <si>
    <t>RAJA_MAGAL Movie-®</t>
  </si>
  <si>
    <t>PISTHA Movie-®</t>
  </si>
  <si>
    <t>KANNITHEEVU Movie-®</t>
  </si>
  <si>
    <t>Jothi Movie-®</t>
  </si>
  <si>
    <t>OOMAI SENNAAI Movie-®</t>
  </si>
  <si>
    <t>KUBERAN Movie-®</t>
  </si>
  <si>
    <t>FRIENDSHIP Movie-®</t>
  </si>
  <si>
    <t>STYLE Movie-®</t>
  </si>
  <si>
    <t>KASADA THAPARA Movie-®</t>
  </si>
  <si>
    <t>INBA TWINKLE LILLY Movie-®</t>
  </si>
  <si>
    <t>YENNANGA SIR UNGA SATTAM Movie-®</t>
  </si>
  <si>
    <t>NAMMA OORUKKU ENNA THAN ACHU Movie-®</t>
  </si>
  <si>
    <t>AUGUST'24 FIXED POINT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</si>
</sst>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5" xfId="0" applyNumberFormat="1" applyFont="1" applyFill="1" applyBorder="1" applyAlignment="1">
      <alignment horizontal="center" vertical="center"/>
    </xf>
    <xf numFmtId="20" fontId="6" fillId="5" borderId="16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0" fontId="6" fillId="3" borderId="18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19" xfId="0" applyNumberFormat="1" applyFont="1" applyFill="1" applyBorder="1" applyAlignment="1">
      <alignment horizontal="center" vertical="center"/>
    </xf>
    <xf numFmtId="20" fontId="6" fillId="3" borderId="20" xfId="0" applyNumberFormat="1" applyFont="1" applyFill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4" borderId="20" xfId="0" applyNumberFormat="1" applyFont="1" applyFill="1" applyBorder="1" applyAlignment="1">
      <alignment horizontal="center" vertical="center"/>
    </xf>
    <xf numFmtId="20" fontId="6" fillId="5" borderId="21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20" fontId="6" fillId="3" borderId="22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1" fillId="8" borderId="20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20" fontId="2" fillId="9" borderId="2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3" borderId="17" xfId="0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20" fontId="6" fillId="10" borderId="2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1" fillId="11" borderId="21" xfId="0" applyNumberFormat="1" applyFont="1" applyFill="1" applyBorder="1" applyAlignment="1">
      <alignment horizontal="center" vertical="center"/>
    </xf>
    <xf numFmtId="20" fontId="6" fillId="12" borderId="20" xfId="0" applyNumberFormat="1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20" fontId="1" fillId="14" borderId="20" xfId="0" applyNumberFormat="1" applyFont="1" applyFill="1" applyBorder="1" applyAlignment="1">
      <alignment horizontal="center" vertical="center"/>
    </xf>
    <xf numFmtId="20" fontId="1" fillId="14" borderId="22" xfId="0" applyNumberFormat="1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20" fontId="6" fillId="12" borderId="26" xfId="0" applyNumberFormat="1" applyFont="1" applyFill="1" applyBorder="1" applyAlignment="1">
      <alignment horizontal="center" vertical="center"/>
    </xf>
    <xf numFmtId="20" fontId="6" fillId="5" borderId="27" xfId="0" applyNumberFormat="1" applyFont="1" applyFill="1" applyBorder="1" applyAlignment="1">
      <alignment horizontal="center" vertical="center"/>
    </xf>
    <xf numFmtId="20" fontId="6" fillId="2" borderId="28" xfId="0" applyNumberFormat="1" applyFont="1" applyFill="1" applyBorder="1" applyAlignment="1">
      <alignment horizontal="center" vertical="center"/>
    </xf>
    <xf numFmtId="20" fontId="6" fillId="3" borderId="26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 vertical="center"/>
    </xf>
    <xf numFmtId="20" fontId="6" fillId="2" borderId="2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vertical="center"/>
    </xf>
    <xf numFmtId="0" fontId="1" fillId="15" borderId="18" xfId="0" applyFont="1" applyFill="1" applyBorder="1" applyAlignment="1">
      <alignment vertical="center"/>
    </xf>
    <xf numFmtId="0" fontId="1" fillId="16" borderId="14" xfId="0" applyFont="1" applyFill="1" applyBorder="1" applyAlignment="1">
      <alignment vertical="center"/>
    </xf>
    <xf numFmtId="0" fontId="1" fillId="16" borderId="18" xfId="0" applyFont="1" applyFill="1" applyBorder="1" applyAlignment="1">
      <alignment vertical="center"/>
    </xf>
    <xf numFmtId="0" fontId="1" fillId="8" borderId="14" xfId="0" applyFont="1" applyFill="1" applyBorder="1" applyAlignment="1">
      <alignment vertical="center"/>
    </xf>
    <xf numFmtId="0" fontId="1" fillId="8" borderId="18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18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17" borderId="32" xfId="0" applyFont="1" applyFill="1" applyBorder="1"/>
    <xf numFmtId="0" fontId="8" fillId="17" borderId="33" xfId="0" applyFont="1" applyFill="1" applyBorder="1"/>
    <xf numFmtId="0" fontId="2" fillId="2" borderId="28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1" xfId="0" applyFont="1" applyBorder="1"/>
    <xf numFmtId="0" fontId="8" fillId="0" borderId="5" xfId="0" applyFont="1" applyBorder="1"/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vertical="center"/>
    </xf>
    <xf numFmtId="0" fontId="2" fillId="18" borderId="18" xfId="0" applyFont="1" applyFill="1" applyBorder="1" applyAlignment="1">
      <alignment vertical="center"/>
    </xf>
    <xf numFmtId="0" fontId="5" fillId="19" borderId="14" xfId="0" applyFont="1" applyFill="1" applyBorder="1" applyAlignment="1">
      <alignment vertical="center"/>
    </xf>
    <xf numFmtId="0" fontId="5" fillId="19" borderId="18" xfId="0" applyFont="1" applyFill="1" applyBorder="1" applyAlignment="1">
      <alignment vertical="center"/>
    </xf>
    <xf numFmtId="0" fontId="2" fillId="20" borderId="14" xfId="0" applyFont="1" applyFill="1" applyBorder="1" applyAlignment="1">
      <alignment vertical="center"/>
    </xf>
    <xf numFmtId="0" fontId="2" fillId="20" borderId="18" xfId="0" applyFont="1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9" borderId="18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2" fillId="16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2">
    <cellStyle name="Normal" xfId="0" builtinId="0"/>
    <cellStyle name="Normal 2" xfId="1" xr:uid="{807335E0-6476-4818-8C23-21CB5A60D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B6C3-B8C4-48A6-9631-86DBAD41AD46}">
  <sheetPr>
    <pageSetUpPr fitToPage="1"/>
  </sheetPr>
  <dimension ref="A1:X69"/>
  <sheetViews>
    <sheetView tabSelected="1" topLeftCell="A2" zoomScale="70" zoomScaleNormal="70" workbookViewId="0">
      <selection activeCell="A2" sqref="A2:X2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24" ht="15" thickBot="1" x14ac:dyDescent="0.35">
      <c r="A2" s="117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45502</v>
      </c>
      <c r="G3" s="7"/>
      <c r="H3" s="8">
        <f>F3+1</f>
        <v>45503</v>
      </c>
      <c r="I3" s="7"/>
      <c r="J3" s="8">
        <f>H3+1</f>
        <v>45504</v>
      </c>
      <c r="K3" s="7"/>
      <c r="L3" s="8">
        <f>J3+1</f>
        <v>45505</v>
      </c>
      <c r="M3" s="7"/>
      <c r="N3" s="8">
        <f>L3+1</f>
        <v>45506</v>
      </c>
      <c r="O3" s="7"/>
      <c r="P3" s="8">
        <f>N3+1</f>
        <v>45507</v>
      </c>
      <c r="Q3" s="7"/>
      <c r="R3" s="8">
        <f>P3+1</f>
        <v>45508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50</v>
      </c>
      <c r="H5" s="26" t="s">
        <v>16</v>
      </c>
      <c r="I5" s="27">
        <f t="shared" ref="I5:I11" si="0">G30</f>
        <v>52</v>
      </c>
      <c r="J5" s="26" t="s">
        <v>16</v>
      </c>
      <c r="K5" s="27">
        <f t="shared" ref="K5:K11" si="1">I30</f>
        <v>53</v>
      </c>
      <c r="L5" s="26" t="s">
        <v>16</v>
      </c>
      <c r="M5" s="27">
        <f t="shared" ref="M5:M11" si="2">K30</f>
        <v>54</v>
      </c>
      <c r="N5" s="26" t="s">
        <v>16</v>
      </c>
      <c r="O5" s="27">
        <f t="shared" ref="O5:O11" si="3">M30</f>
        <v>55</v>
      </c>
      <c r="P5" s="26" t="s">
        <v>16</v>
      </c>
      <c r="Q5" s="27">
        <f t="shared" ref="Q5:Q11" si="4">O30</f>
        <v>56</v>
      </c>
      <c r="R5" s="26" t="s">
        <v>16</v>
      </c>
      <c r="S5" s="27">
        <f t="shared" ref="S5:S10" si="5">Q30</f>
        <v>57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51</v>
      </c>
      <c r="H6" s="36" t="s">
        <v>17</v>
      </c>
      <c r="I6" s="35">
        <f t="shared" si="0"/>
        <v>488</v>
      </c>
      <c r="J6" s="36" t="s">
        <v>17</v>
      </c>
      <c r="K6" s="35">
        <f t="shared" si="1"/>
        <v>489</v>
      </c>
      <c r="L6" s="36" t="s">
        <v>17</v>
      </c>
      <c r="M6" s="35">
        <f t="shared" si="2"/>
        <v>490</v>
      </c>
      <c r="N6" s="36" t="s">
        <v>50</v>
      </c>
      <c r="O6" s="35">
        <f>M31</f>
        <v>203</v>
      </c>
      <c r="P6" s="36" t="s">
        <v>50</v>
      </c>
      <c r="Q6" s="35">
        <f>O31</f>
        <v>204</v>
      </c>
      <c r="R6" s="26" t="s">
        <v>16</v>
      </c>
      <c r="S6" s="35">
        <f t="shared" si="5"/>
        <v>58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234</v>
      </c>
      <c r="H7" s="36" t="s">
        <v>18</v>
      </c>
      <c r="I7" s="27">
        <f t="shared" si="0"/>
        <v>236</v>
      </c>
      <c r="J7" s="36" t="s">
        <v>18</v>
      </c>
      <c r="K7" s="27">
        <f t="shared" si="1"/>
        <v>238</v>
      </c>
      <c r="L7" s="36" t="s">
        <v>18</v>
      </c>
      <c r="M7" s="27">
        <f t="shared" si="2"/>
        <v>240</v>
      </c>
      <c r="N7" s="36" t="s">
        <v>18</v>
      </c>
      <c r="O7" s="27">
        <f t="shared" si="3"/>
        <v>242</v>
      </c>
      <c r="P7" s="36" t="s">
        <v>18</v>
      </c>
      <c r="Q7" s="27">
        <f t="shared" si="4"/>
        <v>244</v>
      </c>
      <c r="R7" s="36" t="s">
        <v>18</v>
      </c>
      <c r="S7" s="27">
        <f t="shared" si="5"/>
        <v>246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235</v>
      </c>
      <c r="H8" s="36" t="s">
        <v>18</v>
      </c>
      <c r="I8" s="27">
        <f t="shared" si="0"/>
        <v>237</v>
      </c>
      <c r="J8" s="36" t="s">
        <v>18</v>
      </c>
      <c r="K8" s="27">
        <f t="shared" si="1"/>
        <v>239</v>
      </c>
      <c r="L8" s="36" t="s">
        <v>18</v>
      </c>
      <c r="M8" s="27">
        <f t="shared" si="2"/>
        <v>241</v>
      </c>
      <c r="N8" s="36" t="s">
        <v>18</v>
      </c>
      <c r="O8" s="27">
        <f t="shared" si="3"/>
        <v>243</v>
      </c>
      <c r="P8" s="36" t="s">
        <v>18</v>
      </c>
      <c r="Q8" s="27">
        <f t="shared" si="4"/>
        <v>245</v>
      </c>
      <c r="R8" s="36" t="s">
        <v>18</v>
      </c>
      <c r="S8" s="27">
        <f t="shared" si="5"/>
        <v>247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552</v>
      </c>
      <c r="H9" s="36" t="s">
        <v>19</v>
      </c>
      <c r="I9" s="27">
        <f t="shared" si="0"/>
        <v>553</v>
      </c>
      <c r="J9" s="36" t="s">
        <v>19</v>
      </c>
      <c r="K9" s="27">
        <f t="shared" si="1"/>
        <v>554</v>
      </c>
      <c r="L9" s="36" t="s">
        <v>19</v>
      </c>
      <c r="M9" s="27">
        <f t="shared" si="2"/>
        <v>555</v>
      </c>
      <c r="N9" s="36" t="s">
        <v>19</v>
      </c>
      <c r="O9" s="27">
        <f t="shared" si="3"/>
        <v>556</v>
      </c>
      <c r="P9" s="36" t="s">
        <v>19</v>
      </c>
      <c r="Q9" s="27">
        <f t="shared" si="4"/>
        <v>557</v>
      </c>
      <c r="R9" s="36" t="s">
        <v>19</v>
      </c>
      <c r="S9" s="27">
        <f t="shared" si="5"/>
        <v>558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0" t="s">
        <v>20</v>
      </c>
      <c r="G10" s="121">
        <f>Q35-1</f>
        <v>12</v>
      </c>
      <c r="H10" s="40" t="s">
        <v>21</v>
      </c>
      <c r="I10" s="27">
        <f t="shared" si="0"/>
        <v>61</v>
      </c>
      <c r="J10" s="40" t="s">
        <v>21</v>
      </c>
      <c r="K10" s="27">
        <f t="shared" si="1"/>
        <v>63</v>
      </c>
      <c r="L10" s="40" t="s">
        <v>21</v>
      </c>
      <c r="M10" s="27">
        <f t="shared" si="2"/>
        <v>65</v>
      </c>
      <c r="N10" s="40" t="s">
        <v>21</v>
      </c>
      <c r="O10" s="27">
        <f t="shared" si="3"/>
        <v>67</v>
      </c>
      <c r="P10" s="40" t="s">
        <v>21</v>
      </c>
      <c r="Q10" s="27">
        <f t="shared" si="4"/>
        <v>69</v>
      </c>
      <c r="R10" s="120" t="s">
        <v>20</v>
      </c>
      <c r="S10" s="122">
        <f t="shared" si="5"/>
        <v>13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0"/>
      <c r="G11" s="121"/>
      <c r="H11" s="40" t="s">
        <v>21</v>
      </c>
      <c r="I11" s="27">
        <f t="shared" si="0"/>
        <v>62</v>
      </c>
      <c r="J11" s="40" t="s">
        <v>21</v>
      </c>
      <c r="K11" s="27">
        <f t="shared" si="1"/>
        <v>64</v>
      </c>
      <c r="L11" s="40" t="s">
        <v>21</v>
      </c>
      <c r="M11" s="27">
        <f t="shared" si="2"/>
        <v>66</v>
      </c>
      <c r="N11" s="40" t="s">
        <v>21</v>
      </c>
      <c r="O11" s="27">
        <f t="shared" si="3"/>
        <v>68</v>
      </c>
      <c r="P11" s="40" t="s">
        <v>21</v>
      </c>
      <c r="Q11" s="27">
        <f t="shared" si="4"/>
        <v>70</v>
      </c>
      <c r="R11" s="120"/>
      <c r="S11" s="122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3" t="s">
        <v>22</v>
      </c>
      <c r="G12" s="123" t="s">
        <v>23</v>
      </c>
      <c r="H12" s="107" t="s">
        <v>24</v>
      </c>
      <c r="I12" s="110" t="s">
        <v>23</v>
      </c>
      <c r="J12" s="107" t="s">
        <v>25</v>
      </c>
      <c r="K12" s="110" t="s">
        <v>23</v>
      </c>
      <c r="L12" s="107" t="s">
        <v>26</v>
      </c>
      <c r="M12" s="110" t="s">
        <v>23</v>
      </c>
      <c r="N12" s="107" t="s">
        <v>54</v>
      </c>
      <c r="O12" s="110" t="s">
        <v>23</v>
      </c>
      <c r="P12" s="107" t="s">
        <v>55</v>
      </c>
      <c r="Q12" s="110" t="s">
        <v>23</v>
      </c>
      <c r="R12" s="107" t="s">
        <v>56</v>
      </c>
      <c r="S12" s="110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3">
        <v>1.7916666666665899</v>
      </c>
      <c r="F13" s="113"/>
      <c r="G13" s="123"/>
      <c r="H13" s="108"/>
      <c r="I13" s="111"/>
      <c r="J13" s="108"/>
      <c r="K13" s="111"/>
      <c r="L13" s="108"/>
      <c r="M13" s="111"/>
      <c r="N13" s="108"/>
      <c r="O13" s="111"/>
      <c r="P13" s="108"/>
      <c r="Q13" s="111"/>
      <c r="R13" s="108"/>
      <c r="S13" s="111"/>
      <c r="T13" s="37">
        <v>1.4166666666666501</v>
      </c>
      <c r="U13" s="32">
        <v>1.4583333333333099</v>
      </c>
      <c r="V13" s="39">
        <v>1.9166666666665699</v>
      </c>
      <c r="W13" s="43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3">
        <v>1.8124999999999201</v>
      </c>
      <c r="F14" s="113"/>
      <c r="G14" s="123"/>
      <c r="H14" s="108"/>
      <c r="I14" s="111"/>
      <c r="J14" s="108"/>
      <c r="K14" s="111"/>
      <c r="L14" s="108"/>
      <c r="M14" s="111"/>
      <c r="N14" s="108"/>
      <c r="O14" s="111"/>
      <c r="P14" s="108"/>
      <c r="Q14" s="111"/>
      <c r="R14" s="108"/>
      <c r="S14" s="111"/>
      <c r="T14" s="37">
        <v>1.43749999999998</v>
      </c>
      <c r="U14" s="32">
        <v>1.4791666666666401</v>
      </c>
      <c r="V14" s="39">
        <v>1.9374999999999001</v>
      </c>
      <c r="W14" s="43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3">
        <v>1.83333333333325</v>
      </c>
      <c r="F15" s="113"/>
      <c r="G15" s="123"/>
      <c r="H15" s="108"/>
      <c r="I15" s="111"/>
      <c r="J15" s="108"/>
      <c r="K15" s="111"/>
      <c r="L15" s="108"/>
      <c r="M15" s="111"/>
      <c r="N15" s="108"/>
      <c r="O15" s="111"/>
      <c r="P15" s="108"/>
      <c r="Q15" s="111"/>
      <c r="R15" s="108"/>
      <c r="S15" s="111"/>
      <c r="T15" s="37">
        <v>1.4583333333333099</v>
      </c>
      <c r="U15" s="32">
        <v>1.49999999999997</v>
      </c>
      <c r="V15" s="33">
        <v>1.95833333333323</v>
      </c>
      <c r="W15" s="43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3">
        <v>1.8541666666665799</v>
      </c>
      <c r="F16" s="113"/>
      <c r="G16" s="123"/>
      <c r="H16" s="108"/>
      <c r="I16" s="111"/>
      <c r="J16" s="108"/>
      <c r="K16" s="111"/>
      <c r="L16" s="108"/>
      <c r="M16" s="111"/>
      <c r="N16" s="108"/>
      <c r="O16" s="111"/>
      <c r="P16" s="108"/>
      <c r="Q16" s="111"/>
      <c r="R16" s="108"/>
      <c r="S16" s="111"/>
      <c r="T16" s="37">
        <v>1.4791666666666401</v>
      </c>
      <c r="U16" s="32">
        <v>1.5208333333333</v>
      </c>
      <c r="V16" s="33">
        <v>1.9791666666665599</v>
      </c>
      <c r="W16" s="43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3">
        <v>1.8749999999999101</v>
      </c>
      <c r="F17" s="113"/>
      <c r="G17" s="123"/>
      <c r="H17" s="109"/>
      <c r="I17" s="112"/>
      <c r="J17" s="109"/>
      <c r="K17" s="112"/>
      <c r="L17" s="109"/>
      <c r="M17" s="112"/>
      <c r="N17" s="109"/>
      <c r="O17" s="112"/>
      <c r="P17" s="109"/>
      <c r="Q17" s="112"/>
      <c r="R17" s="109"/>
      <c r="S17" s="112"/>
      <c r="T17" s="37">
        <v>1.49999999999997</v>
      </c>
      <c r="U17" s="32">
        <v>1.5416666666666301</v>
      </c>
      <c r="V17" s="33">
        <v>1.9999999999998901</v>
      </c>
      <c r="W17" s="43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3">
        <v>1.89583333333324</v>
      </c>
      <c r="F18" s="44" t="s">
        <v>16</v>
      </c>
      <c r="G18" s="45">
        <f>G30-1</f>
        <v>51</v>
      </c>
      <c r="H18" s="44" t="s">
        <v>17</v>
      </c>
      <c r="I18" s="45">
        <f>G31</f>
        <v>488</v>
      </c>
      <c r="J18" s="44" t="s">
        <v>17</v>
      </c>
      <c r="K18" s="45">
        <f>I31</f>
        <v>489</v>
      </c>
      <c r="L18" s="44" t="s">
        <v>17</v>
      </c>
      <c r="M18" s="45">
        <f>K31</f>
        <v>490</v>
      </c>
      <c r="N18" s="44" t="s">
        <v>50</v>
      </c>
      <c r="O18" s="45">
        <f>M31</f>
        <v>203</v>
      </c>
      <c r="P18" s="44" t="s">
        <v>50</v>
      </c>
      <c r="Q18" s="45">
        <f>O31</f>
        <v>204</v>
      </c>
      <c r="R18" s="49" t="s">
        <v>19</v>
      </c>
      <c r="S18" s="59">
        <f>Q34</f>
        <v>558</v>
      </c>
      <c r="T18" s="37">
        <v>1.5208333333333</v>
      </c>
      <c r="U18" s="32">
        <v>1.56249999999996</v>
      </c>
      <c r="V18" s="33">
        <v>2.0208333333332198</v>
      </c>
      <c r="W18" s="43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3"/>
      <c r="F19" s="125" t="s">
        <v>27</v>
      </c>
      <c r="G19" s="125"/>
      <c r="H19" s="125"/>
      <c r="I19" s="125"/>
      <c r="J19" s="125"/>
      <c r="K19" s="125"/>
      <c r="L19" s="125"/>
      <c r="M19" s="125"/>
      <c r="N19" s="125"/>
      <c r="O19" s="125"/>
      <c r="P19" s="46"/>
      <c r="Q19" s="47"/>
      <c r="R19" s="104"/>
      <c r="S19" s="105"/>
      <c r="T19" s="37"/>
      <c r="U19" s="32"/>
      <c r="V19" s="33"/>
      <c r="W19" s="43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3">
        <v>1.9166666666665699</v>
      </c>
      <c r="F20" s="107" t="s">
        <v>28</v>
      </c>
      <c r="G20" s="110" t="s">
        <v>23</v>
      </c>
      <c r="H20" s="107" t="s">
        <v>29</v>
      </c>
      <c r="I20" s="110" t="s">
        <v>23</v>
      </c>
      <c r="J20" s="107" t="s">
        <v>30</v>
      </c>
      <c r="K20" s="110" t="s">
        <v>23</v>
      </c>
      <c r="L20" s="107" t="s">
        <v>51</v>
      </c>
      <c r="M20" s="110" t="s">
        <v>23</v>
      </c>
      <c r="N20" s="107" t="s">
        <v>52</v>
      </c>
      <c r="O20" s="110" t="s">
        <v>23</v>
      </c>
      <c r="P20" s="107" t="s">
        <v>53</v>
      </c>
      <c r="Q20" s="110" t="s">
        <v>23</v>
      </c>
      <c r="R20" s="113" t="s">
        <v>85</v>
      </c>
      <c r="S20" s="123" t="s">
        <v>23</v>
      </c>
      <c r="T20" s="37">
        <v>1.5416666666666301</v>
      </c>
      <c r="U20" s="32">
        <v>1.58333333333329</v>
      </c>
      <c r="V20" s="33">
        <v>2.0416666666665502</v>
      </c>
      <c r="W20" s="43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3">
        <v>1.9374999999999001</v>
      </c>
      <c r="F21" s="108"/>
      <c r="G21" s="111"/>
      <c r="H21" s="108"/>
      <c r="I21" s="111"/>
      <c r="J21" s="108"/>
      <c r="K21" s="111"/>
      <c r="L21" s="108"/>
      <c r="M21" s="111"/>
      <c r="N21" s="108"/>
      <c r="O21" s="111"/>
      <c r="P21" s="108"/>
      <c r="Q21" s="111"/>
      <c r="R21" s="113"/>
      <c r="S21" s="123"/>
      <c r="T21" s="37">
        <v>1.56249999999996</v>
      </c>
      <c r="U21" s="32">
        <v>1.6041666666666199</v>
      </c>
      <c r="V21" s="33">
        <v>2.0624999999998801</v>
      </c>
      <c r="W21" s="43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48">
        <v>1.95833333333323</v>
      </c>
      <c r="F22" s="108"/>
      <c r="G22" s="111"/>
      <c r="H22" s="108"/>
      <c r="I22" s="111"/>
      <c r="J22" s="108"/>
      <c r="K22" s="111"/>
      <c r="L22" s="108"/>
      <c r="M22" s="111"/>
      <c r="N22" s="108"/>
      <c r="O22" s="111"/>
      <c r="P22" s="108"/>
      <c r="Q22" s="111"/>
      <c r="R22" s="113"/>
      <c r="S22" s="123"/>
      <c r="T22" s="37">
        <v>1.58333333333329</v>
      </c>
      <c r="U22" s="32">
        <v>1.62499999999995</v>
      </c>
      <c r="V22" s="33">
        <v>2.08333333333321</v>
      </c>
      <c r="W22" s="48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48">
        <v>1.9791666666665599</v>
      </c>
      <c r="F23" s="108"/>
      <c r="G23" s="111"/>
      <c r="H23" s="108"/>
      <c r="I23" s="111"/>
      <c r="J23" s="108"/>
      <c r="K23" s="111"/>
      <c r="L23" s="108"/>
      <c r="M23" s="111"/>
      <c r="N23" s="108"/>
      <c r="O23" s="111"/>
      <c r="P23" s="108"/>
      <c r="Q23" s="111"/>
      <c r="R23" s="113"/>
      <c r="S23" s="123"/>
      <c r="T23" s="37">
        <v>1.6041666666666199</v>
      </c>
      <c r="U23" s="32">
        <v>1.64583333333328</v>
      </c>
      <c r="V23" s="33">
        <v>2.10416666666654</v>
      </c>
      <c r="W23" s="48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48">
        <v>1.9999999999998901</v>
      </c>
      <c r="F24" s="108"/>
      <c r="G24" s="111"/>
      <c r="H24" s="108"/>
      <c r="I24" s="111"/>
      <c r="J24" s="108"/>
      <c r="K24" s="111"/>
      <c r="L24" s="108"/>
      <c r="M24" s="111"/>
      <c r="N24" s="108"/>
      <c r="O24" s="111"/>
      <c r="P24" s="108"/>
      <c r="Q24" s="111"/>
      <c r="R24" s="107" t="s">
        <v>59</v>
      </c>
      <c r="S24" s="130" t="s">
        <v>23</v>
      </c>
      <c r="T24" s="37">
        <v>1.62499999999995</v>
      </c>
      <c r="U24" s="32">
        <v>1.6666666666666099</v>
      </c>
      <c r="V24" s="33">
        <v>2.1249999999998699</v>
      </c>
      <c r="W24" s="48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48">
        <v>2.0208333333332198</v>
      </c>
      <c r="F25" s="109"/>
      <c r="G25" s="112"/>
      <c r="H25" s="109"/>
      <c r="I25" s="112"/>
      <c r="J25" s="109"/>
      <c r="K25" s="112"/>
      <c r="L25" s="109"/>
      <c r="M25" s="112"/>
      <c r="N25" s="109"/>
      <c r="O25" s="112"/>
      <c r="P25" s="109"/>
      <c r="Q25" s="112"/>
      <c r="R25" s="108"/>
      <c r="S25" s="131"/>
      <c r="T25" s="37">
        <v>1.64583333333328</v>
      </c>
      <c r="U25" s="32">
        <v>1.68749999999994</v>
      </c>
      <c r="V25" s="33">
        <v>2.1458333333331998</v>
      </c>
      <c r="W25" s="48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48">
        <v>2.0416666666665502</v>
      </c>
      <c r="F26" s="44" t="s">
        <v>18</v>
      </c>
      <c r="G26" s="45">
        <f>G33-2</f>
        <v>235</v>
      </c>
      <c r="H26" s="44" t="s">
        <v>18</v>
      </c>
      <c r="I26" s="45">
        <f>G33</f>
        <v>237</v>
      </c>
      <c r="J26" s="44" t="s">
        <v>18</v>
      </c>
      <c r="K26" s="45">
        <f>I33</f>
        <v>239</v>
      </c>
      <c r="L26" s="44" t="s">
        <v>18</v>
      </c>
      <c r="M26" s="45">
        <f>K33</f>
        <v>241</v>
      </c>
      <c r="N26" s="44" t="s">
        <v>18</v>
      </c>
      <c r="O26" s="45">
        <f>M33</f>
        <v>243</v>
      </c>
      <c r="P26" s="44" t="s">
        <v>18</v>
      </c>
      <c r="Q26" s="45">
        <f>O33</f>
        <v>245</v>
      </c>
      <c r="R26" s="108"/>
      <c r="S26" s="131"/>
      <c r="T26" s="37">
        <v>1.6666666666666099</v>
      </c>
      <c r="U26" s="32">
        <v>1.70833333333327</v>
      </c>
      <c r="V26" s="33">
        <v>2.1666666666665302</v>
      </c>
      <c r="W26" s="48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48">
        <v>2.0624999999998801</v>
      </c>
      <c r="F27" s="44" t="s">
        <v>19</v>
      </c>
      <c r="G27" s="45">
        <f>G34-1</f>
        <v>552</v>
      </c>
      <c r="H27" s="44" t="s">
        <v>19</v>
      </c>
      <c r="I27" s="45">
        <f>G34</f>
        <v>553</v>
      </c>
      <c r="J27" s="44" t="s">
        <v>19</v>
      </c>
      <c r="K27" s="45">
        <f>I34</f>
        <v>554</v>
      </c>
      <c r="L27" s="44" t="s">
        <v>19</v>
      </c>
      <c r="M27" s="45">
        <f>K34</f>
        <v>555</v>
      </c>
      <c r="N27" s="44" t="s">
        <v>19</v>
      </c>
      <c r="O27" s="45">
        <f>M34</f>
        <v>556</v>
      </c>
      <c r="P27" s="44" t="s">
        <v>19</v>
      </c>
      <c r="Q27" s="45">
        <f>O34</f>
        <v>557</v>
      </c>
      <c r="R27" s="108"/>
      <c r="S27" s="131"/>
      <c r="T27" s="37">
        <v>1.68749999999994</v>
      </c>
      <c r="U27" s="32">
        <v>1.7291666666665999</v>
      </c>
      <c r="V27" s="33">
        <v>2.1874999999998601</v>
      </c>
      <c r="W27" s="48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48">
        <v>2.08333333333321</v>
      </c>
      <c r="F28" s="124" t="s">
        <v>20</v>
      </c>
      <c r="G28" s="124">
        <f>Q35-1</f>
        <v>12</v>
      </c>
      <c r="H28" s="49" t="s">
        <v>21</v>
      </c>
      <c r="I28" s="45">
        <f>G35</f>
        <v>61</v>
      </c>
      <c r="J28" s="49" t="s">
        <v>21</v>
      </c>
      <c r="K28" s="45">
        <f>I35</f>
        <v>63</v>
      </c>
      <c r="L28" s="49" t="s">
        <v>21</v>
      </c>
      <c r="M28" s="45">
        <f>K35</f>
        <v>65</v>
      </c>
      <c r="N28" s="49" t="s">
        <v>21</v>
      </c>
      <c r="O28" s="45">
        <f>M35</f>
        <v>67</v>
      </c>
      <c r="P28" s="49" t="s">
        <v>21</v>
      </c>
      <c r="Q28" s="45">
        <f>O35</f>
        <v>69</v>
      </c>
      <c r="R28" s="124" t="s">
        <v>20</v>
      </c>
      <c r="S28" s="124">
        <f>Q35</f>
        <v>13</v>
      </c>
      <c r="T28" s="37">
        <v>1.70833333333327</v>
      </c>
      <c r="U28" s="32">
        <v>1.7499999999999301</v>
      </c>
      <c r="V28" s="33">
        <v>2.20833333333319</v>
      </c>
      <c r="W28" s="48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48">
        <v>2.10416666666654</v>
      </c>
      <c r="F29" s="124"/>
      <c r="G29" s="124"/>
      <c r="H29" s="49" t="s">
        <v>21</v>
      </c>
      <c r="I29" s="45">
        <f>G36</f>
        <v>62</v>
      </c>
      <c r="J29" s="49" t="s">
        <v>21</v>
      </c>
      <c r="K29" s="45">
        <f>I36</f>
        <v>64</v>
      </c>
      <c r="L29" s="49" t="s">
        <v>21</v>
      </c>
      <c r="M29" s="45">
        <f>K36</f>
        <v>66</v>
      </c>
      <c r="N29" s="49" t="s">
        <v>21</v>
      </c>
      <c r="O29" s="45">
        <f>M36</f>
        <v>68</v>
      </c>
      <c r="P29" s="49" t="s">
        <v>21</v>
      </c>
      <c r="Q29" s="45">
        <f>O36</f>
        <v>70</v>
      </c>
      <c r="R29" s="124"/>
      <c r="S29" s="124"/>
      <c r="T29" s="37">
        <v>1.7291666666665999</v>
      </c>
      <c r="U29" s="32">
        <v>1.77083333333326</v>
      </c>
      <c r="V29" s="33">
        <v>2.22916666666652</v>
      </c>
      <c r="W29" s="48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0">
        <v>1.7916666666665899</v>
      </c>
      <c r="D30" s="51">
        <v>1.25</v>
      </c>
      <c r="E30" s="48">
        <v>2.1249999999998699</v>
      </c>
      <c r="F30" s="52" t="s">
        <v>16</v>
      </c>
      <c r="G30" s="41">
        <v>52</v>
      </c>
      <c r="H30" s="52" t="s">
        <v>16</v>
      </c>
      <c r="I30" s="41">
        <f>G30+1</f>
        <v>53</v>
      </c>
      <c r="J30" s="52" t="s">
        <v>16</v>
      </c>
      <c r="K30" s="41">
        <f>I30+1</f>
        <v>54</v>
      </c>
      <c r="L30" s="52" t="s">
        <v>16</v>
      </c>
      <c r="M30" s="41">
        <f>K30+1</f>
        <v>55</v>
      </c>
      <c r="N30" s="52" t="s">
        <v>16</v>
      </c>
      <c r="O30" s="41">
        <f>M30+1</f>
        <v>56</v>
      </c>
      <c r="P30" s="52" t="s">
        <v>16</v>
      </c>
      <c r="Q30" s="41">
        <f>O30+1</f>
        <v>57</v>
      </c>
      <c r="R30" s="52" t="s">
        <v>16</v>
      </c>
      <c r="S30" s="41">
        <f>Q31+1</f>
        <v>59</v>
      </c>
      <c r="T30" s="37">
        <v>1.7499999999999301</v>
      </c>
      <c r="U30" s="50">
        <v>1.7916666666665899</v>
      </c>
      <c r="V30" s="51">
        <v>1.25</v>
      </c>
      <c r="W30" s="48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0">
        <v>1.8124999999999201</v>
      </c>
      <c r="D31" s="51">
        <v>1.2708333333333299</v>
      </c>
      <c r="E31" s="48">
        <v>2.1458333333331998</v>
      </c>
      <c r="F31" s="53" t="s">
        <v>17</v>
      </c>
      <c r="G31" s="27">
        <v>488</v>
      </c>
      <c r="H31" s="54" t="s">
        <v>17</v>
      </c>
      <c r="I31" s="27">
        <f>G31+1</f>
        <v>489</v>
      </c>
      <c r="J31" s="54" t="s">
        <v>17</v>
      </c>
      <c r="K31" s="55">
        <f>I31+1</f>
        <v>490</v>
      </c>
      <c r="L31" s="103" t="s">
        <v>50</v>
      </c>
      <c r="M31" s="55">
        <v>203</v>
      </c>
      <c r="N31" s="103" t="s">
        <v>50</v>
      </c>
      <c r="O31" s="41">
        <f>M31+1</f>
        <v>204</v>
      </c>
      <c r="P31" s="52" t="s">
        <v>16</v>
      </c>
      <c r="Q31" s="41">
        <f>Q30+1</f>
        <v>58</v>
      </c>
      <c r="R31" s="52" t="s">
        <v>16</v>
      </c>
      <c r="S31" s="41">
        <f>S30+1</f>
        <v>60</v>
      </c>
      <c r="T31" s="37">
        <v>1.77083333333326</v>
      </c>
      <c r="U31" s="50">
        <v>1.8124999999999201</v>
      </c>
      <c r="V31" s="51">
        <v>1.2708333333333299</v>
      </c>
      <c r="W31" s="48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6">
        <v>1.7916666666665899</v>
      </c>
      <c r="C32" s="50">
        <v>1.83333333333325</v>
      </c>
      <c r="D32" s="51">
        <v>1.2916666666666701</v>
      </c>
      <c r="E32" s="48">
        <v>2.1666666666665302</v>
      </c>
      <c r="F32" s="53" t="s">
        <v>18</v>
      </c>
      <c r="G32" s="41">
        <v>236</v>
      </c>
      <c r="H32" s="53" t="s">
        <v>18</v>
      </c>
      <c r="I32" s="41">
        <f>G33+1</f>
        <v>238</v>
      </c>
      <c r="J32" s="53" t="s">
        <v>18</v>
      </c>
      <c r="K32" s="41">
        <f>I33+1</f>
        <v>240</v>
      </c>
      <c r="L32" s="53" t="s">
        <v>18</v>
      </c>
      <c r="M32" s="41">
        <f>K33+1</f>
        <v>242</v>
      </c>
      <c r="N32" s="53" t="s">
        <v>18</v>
      </c>
      <c r="O32" s="41">
        <f>M33+1</f>
        <v>244</v>
      </c>
      <c r="P32" s="53" t="s">
        <v>18</v>
      </c>
      <c r="Q32" s="41">
        <f>O33+1</f>
        <v>246</v>
      </c>
      <c r="R32" s="53" t="s">
        <v>18</v>
      </c>
      <c r="S32" s="41">
        <f>Q33+1</f>
        <v>248</v>
      </c>
      <c r="T32" s="57">
        <v>1.7916666666665899</v>
      </c>
      <c r="U32" s="50">
        <v>1.83333333333325</v>
      </c>
      <c r="V32" s="51">
        <v>1.2916666666666701</v>
      </c>
      <c r="W32" s="48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6">
        <v>1.8124999999999201</v>
      </c>
      <c r="C33" s="50">
        <v>1.8541666666665799</v>
      </c>
      <c r="D33" s="51">
        <v>1.3125</v>
      </c>
      <c r="E33" s="48">
        <v>2.1874999999998601</v>
      </c>
      <c r="F33" s="53" t="s">
        <v>18</v>
      </c>
      <c r="G33" s="41">
        <f>G32+1</f>
        <v>237</v>
      </c>
      <c r="H33" s="53" t="s">
        <v>18</v>
      </c>
      <c r="I33" s="41">
        <f>I32+1</f>
        <v>239</v>
      </c>
      <c r="J33" s="53" t="s">
        <v>18</v>
      </c>
      <c r="K33" s="41">
        <f>K32+1</f>
        <v>241</v>
      </c>
      <c r="L33" s="53" t="s">
        <v>18</v>
      </c>
      <c r="M33" s="41">
        <f>M32+1</f>
        <v>243</v>
      </c>
      <c r="N33" s="53" t="s">
        <v>18</v>
      </c>
      <c r="O33" s="41">
        <f>O32+1</f>
        <v>245</v>
      </c>
      <c r="P33" s="53" t="s">
        <v>18</v>
      </c>
      <c r="Q33" s="41">
        <f>Q32+1</f>
        <v>247</v>
      </c>
      <c r="R33" s="53" t="s">
        <v>18</v>
      </c>
      <c r="S33" s="41">
        <f>S32+1</f>
        <v>249</v>
      </c>
      <c r="T33" s="57">
        <v>1.8124999999999201</v>
      </c>
      <c r="U33" s="50">
        <v>1.8541666666665799</v>
      </c>
      <c r="V33" s="51">
        <v>1.3125</v>
      </c>
      <c r="W33" s="48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6">
        <v>1.83333333333325</v>
      </c>
      <c r="C34" s="50">
        <v>1.8749999999999101</v>
      </c>
      <c r="D34" s="51">
        <v>1.3333333333333299</v>
      </c>
      <c r="E34" s="48">
        <v>2.20833333333319</v>
      </c>
      <c r="F34" s="53" t="s">
        <v>19</v>
      </c>
      <c r="G34" s="41">
        <v>553</v>
      </c>
      <c r="H34" s="53" t="s">
        <v>19</v>
      </c>
      <c r="I34" s="41">
        <f>G34+1</f>
        <v>554</v>
      </c>
      <c r="J34" s="53" t="s">
        <v>19</v>
      </c>
      <c r="K34" s="41">
        <f>I34+1</f>
        <v>555</v>
      </c>
      <c r="L34" s="53" t="s">
        <v>19</v>
      </c>
      <c r="M34" s="41">
        <f>K34+1</f>
        <v>556</v>
      </c>
      <c r="N34" s="53" t="s">
        <v>19</v>
      </c>
      <c r="O34" s="41">
        <f>M34+1</f>
        <v>557</v>
      </c>
      <c r="P34" s="53" t="s">
        <v>19</v>
      </c>
      <c r="Q34" s="41">
        <f>O34+1</f>
        <v>558</v>
      </c>
      <c r="R34" s="53" t="s">
        <v>19</v>
      </c>
      <c r="S34" s="41">
        <f>Q34+1</f>
        <v>559</v>
      </c>
      <c r="T34" s="57">
        <v>1.83333333333325</v>
      </c>
      <c r="U34" s="50">
        <v>1.8749999999999101</v>
      </c>
      <c r="V34" s="51">
        <v>1.3333333333333299</v>
      </c>
      <c r="W34" s="48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6">
        <v>1.8541666666665799</v>
      </c>
      <c r="C35" s="50">
        <v>1.89583333333324</v>
      </c>
      <c r="D35" s="51">
        <v>1.3541666666666601</v>
      </c>
      <c r="E35" s="48">
        <v>2.22916666666652</v>
      </c>
      <c r="F35" s="58" t="s">
        <v>21</v>
      </c>
      <c r="G35" s="41">
        <v>61</v>
      </c>
      <c r="H35" s="58" t="s">
        <v>21</v>
      </c>
      <c r="I35" s="35">
        <f>G36+1</f>
        <v>63</v>
      </c>
      <c r="J35" s="58" t="s">
        <v>21</v>
      </c>
      <c r="K35" s="35">
        <f>I36+1</f>
        <v>65</v>
      </c>
      <c r="L35" s="58" t="s">
        <v>21</v>
      </c>
      <c r="M35" s="35">
        <f>K36+1</f>
        <v>67</v>
      </c>
      <c r="N35" s="58" t="s">
        <v>21</v>
      </c>
      <c r="O35" s="35">
        <f>M36+1</f>
        <v>69</v>
      </c>
      <c r="P35" s="129" t="s">
        <v>20</v>
      </c>
      <c r="Q35" s="121">
        <v>13</v>
      </c>
      <c r="R35" s="129" t="s">
        <v>20</v>
      </c>
      <c r="S35" s="121">
        <f>Q35+1</f>
        <v>14</v>
      </c>
      <c r="T35" s="57">
        <v>1.8541666666665799</v>
      </c>
      <c r="U35" s="50">
        <v>1.89583333333324</v>
      </c>
      <c r="V35" s="51">
        <v>1.3541666666666601</v>
      </c>
      <c r="W35" s="48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6">
        <v>1.8749999999999101</v>
      </c>
      <c r="C36" s="50">
        <v>1.9166666666665699</v>
      </c>
      <c r="D36" s="51">
        <v>1.37499999999999</v>
      </c>
      <c r="E36" s="34">
        <v>1.25</v>
      </c>
      <c r="F36" s="58" t="s">
        <v>21</v>
      </c>
      <c r="G36" s="41">
        <f>G35+1</f>
        <v>62</v>
      </c>
      <c r="H36" s="58" t="s">
        <v>21</v>
      </c>
      <c r="I36" s="35">
        <f>I35+1</f>
        <v>64</v>
      </c>
      <c r="J36" s="58" t="s">
        <v>21</v>
      </c>
      <c r="K36" s="35">
        <f>K35+1</f>
        <v>66</v>
      </c>
      <c r="L36" s="58" t="s">
        <v>21</v>
      </c>
      <c r="M36" s="35">
        <f>M35+1</f>
        <v>68</v>
      </c>
      <c r="N36" s="58" t="s">
        <v>21</v>
      </c>
      <c r="O36" s="35">
        <f>O35+1</f>
        <v>70</v>
      </c>
      <c r="P36" s="129"/>
      <c r="Q36" s="121"/>
      <c r="R36" s="129"/>
      <c r="S36" s="121"/>
      <c r="T36" s="57">
        <v>1.8749999999999101</v>
      </c>
      <c r="U36" s="50">
        <v>1.9166666666665699</v>
      </c>
      <c r="V36" s="51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6">
        <v>1.89583333333324</v>
      </c>
      <c r="C37" s="50">
        <v>1.9374999999999001</v>
      </c>
      <c r="D37" s="51">
        <v>1.3958333333333199</v>
      </c>
      <c r="E37" s="34">
        <v>1.2708333333333299</v>
      </c>
      <c r="F37" s="107" t="s">
        <v>24</v>
      </c>
      <c r="G37" s="110" t="s">
        <v>23</v>
      </c>
      <c r="H37" s="107" t="s">
        <v>25</v>
      </c>
      <c r="I37" s="110" t="s">
        <v>23</v>
      </c>
      <c r="J37" s="107" t="s">
        <v>26</v>
      </c>
      <c r="K37" s="110" t="s">
        <v>23</v>
      </c>
      <c r="L37" s="107" t="s">
        <v>54</v>
      </c>
      <c r="M37" s="110" t="s">
        <v>23</v>
      </c>
      <c r="N37" s="107" t="s">
        <v>55</v>
      </c>
      <c r="O37" s="110" t="s">
        <v>23</v>
      </c>
      <c r="P37" s="107" t="s">
        <v>56</v>
      </c>
      <c r="Q37" s="110" t="s">
        <v>23</v>
      </c>
      <c r="R37" s="113" t="s">
        <v>57</v>
      </c>
      <c r="S37" s="123" t="s">
        <v>23</v>
      </c>
      <c r="T37" s="57">
        <v>1.89583333333324</v>
      </c>
      <c r="U37" s="50">
        <v>1.9374999999999001</v>
      </c>
      <c r="V37" s="51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6">
        <v>1.9166666666665699</v>
      </c>
      <c r="C38" s="32">
        <v>1.95833333333323</v>
      </c>
      <c r="D38" s="51">
        <v>1.4166666666666501</v>
      </c>
      <c r="E38" s="34">
        <v>1.2916666666666701</v>
      </c>
      <c r="F38" s="108"/>
      <c r="G38" s="111"/>
      <c r="H38" s="108"/>
      <c r="I38" s="111"/>
      <c r="J38" s="108"/>
      <c r="K38" s="111"/>
      <c r="L38" s="108"/>
      <c r="M38" s="111"/>
      <c r="N38" s="108"/>
      <c r="O38" s="111"/>
      <c r="P38" s="108"/>
      <c r="Q38" s="111"/>
      <c r="R38" s="113"/>
      <c r="S38" s="123"/>
      <c r="T38" s="57">
        <v>1.9166666666665699</v>
      </c>
      <c r="U38" s="32">
        <v>1.95833333333323</v>
      </c>
      <c r="V38" s="51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6">
        <v>1.9374999999999001</v>
      </c>
      <c r="C39" s="32">
        <v>1.9791666666665599</v>
      </c>
      <c r="D39" s="51">
        <v>1.43749999999998</v>
      </c>
      <c r="E39" s="34">
        <v>1.3125</v>
      </c>
      <c r="F39" s="108"/>
      <c r="G39" s="111"/>
      <c r="H39" s="108"/>
      <c r="I39" s="111"/>
      <c r="J39" s="108"/>
      <c r="K39" s="111"/>
      <c r="L39" s="108"/>
      <c r="M39" s="111"/>
      <c r="N39" s="108"/>
      <c r="O39" s="111"/>
      <c r="P39" s="108"/>
      <c r="Q39" s="111"/>
      <c r="R39" s="113"/>
      <c r="S39" s="123"/>
      <c r="T39" s="57">
        <v>1.9374999999999001</v>
      </c>
      <c r="U39" s="32">
        <v>1.9791666666665599</v>
      </c>
      <c r="V39" s="51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1">
        <v>1.4583333333333099</v>
      </c>
      <c r="E40" s="34">
        <v>1.3333333333333299</v>
      </c>
      <c r="F40" s="108"/>
      <c r="G40" s="111"/>
      <c r="H40" s="108"/>
      <c r="I40" s="111"/>
      <c r="J40" s="108"/>
      <c r="K40" s="111"/>
      <c r="L40" s="108"/>
      <c r="M40" s="111"/>
      <c r="N40" s="108"/>
      <c r="O40" s="111"/>
      <c r="P40" s="108"/>
      <c r="Q40" s="111"/>
      <c r="R40" s="113"/>
      <c r="S40" s="123"/>
      <c r="T40" s="37">
        <v>1.95833333333323</v>
      </c>
      <c r="U40" s="32">
        <v>1.9999999999998901</v>
      </c>
      <c r="V40" s="51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1">
        <v>1.4791666666666401</v>
      </c>
      <c r="E41" s="34">
        <v>1.3541666666666601</v>
      </c>
      <c r="F41" s="108"/>
      <c r="G41" s="111"/>
      <c r="H41" s="108"/>
      <c r="I41" s="111"/>
      <c r="J41" s="108"/>
      <c r="K41" s="111"/>
      <c r="L41" s="108"/>
      <c r="M41" s="111"/>
      <c r="N41" s="108"/>
      <c r="O41" s="111"/>
      <c r="P41" s="108"/>
      <c r="Q41" s="111"/>
      <c r="R41" s="113"/>
      <c r="S41" s="123"/>
      <c r="T41" s="37">
        <v>1.9791666666665599</v>
      </c>
      <c r="U41" s="32">
        <v>2.0208333333332198</v>
      </c>
      <c r="V41" s="51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1">
        <v>1.49999999999997</v>
      </c>
      <c r="E42" s="34">
        <v>1.37499999999999</v>
      </c>
      <c r="F42" s="109"/>
      <c r="G42" s="112"/>
      <c r="H42" s="109"/>
      <c r="I42" s="112"/>
      <c r="J42" s="109"/>
      <c r="K42" s="112"/>
      <c r="L42" s="109"/>
      <c r="M42" s="112"/>
      <c r="N42" s="109"/>
      <c r="O42" s="112"/>
      <c r="P42" s="109"/>
      <c r="Q42" s="112"/>
      <c r="R42" s="113"/>
      <c r="S42" s="123"/>
      <c r="T42" s="37">
        <v>1.9999999999998901</v>
      </c>
      <c r="U42" s="32">
        <v>2.0416666666665502</v>
      </c>
      <c r="V42" s="51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1">
        <v>1.5208333333333</v>
      </c>
      <c r="E43" s="34">
        <v>1.3958333333333199</v>
      </c>
      <c r="F43" s="44" t="s">
        <v>17</v>
      </c>
      <c r="G43" s="45">
        <f t="shared" ref="G43:G47" si="6">G31</f>
        <v>488</v>
      </c>
      <c r="H43" s="44" t="s">
        <v>17</v>
      </c>
      <c r="I43" s="45">
        <f t="shared" ref="I43:I47" si="7">I31</f>
        <v>489</v>
      </c>
      <c r="J43" s="44" t="s">
        <v>17</v>
      </c>
      <c r="K43" s="45">
        <f t="shared" ref="K43:K47" si="8">K31</f>
        <v>490</v>
      </c>
      <c r="L43" s="44" t="s">
        <v>50</v>
      </c>
      <c r="M43" s="45">
        <f>M31</f>
        <v>203</v>
      </c>
      <c r="N43" s="44" t="s">
        <v>50</v>
      </c>
      <c r="O43" s="45">
        <f>O31</f>
        <v>204</v>
      </c>
      <c r="P43" s="44" t="s">
        <v>16</v>
      </c>
      <c r="Q43" s="45">
        <f t="shared" ref="Q43:Q45" si="9">Q31</f>
        <v>58</v>
      </c>
      <c r="R43" s="42" t="s">
        <v>19</v>
      </c>
      <c r="S43" s="45">
        <f>S34</f>
        <v>559</v>
      </c>
      <c r="T43" s="37">
        <v>2.0208333333332198</v>
      </c>
      <c r="U43" s="32">
        <v>2.0624999999998801</v>
      </c>
      <c r="V43" s="51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1">
        <v>1.5416666666666301</v>
      </c>
      <c r="E44" s="34">
        <v>1.4166666666666501</v>
      </c>
      <c r="F44" s="44" t="s">
        <v>18</v>
      </c>
      <c r="G44" s="45">
        <f t="shared" si="6"/>
        <v>236</v>
      </c>
      <c r="H44" s="44" t="s">
        <v>18</v>
      </c>
      <c r="I44" s="45">
        <f t="shared" si="7"/>
        <v>238</v>
      </c>
      <c r="J44" s="44" t="s">
        <v>18</v>
      </c>
      <c r="K44" s="45">
        <f t="shared" si="8"/>
        <v>240</v>
      </c>
      <c r="L44" s="44" t="s">
        <v>18</v>
      </c>
      <c r="M44" s="45">
        <f t="shared" ref="M44:M47" si="10">M32</f>
        <v>242</v>
      </c>
      <c r="N44" s="44" t="s">
        <v>18</v>
      </c>
      <c r="O44" s="45">
        <f t="shared" ref="O44:O47" si="11">O32</f>
        <v>244</v>
      </c>
      <c r="P44" s="44" t="s">
        <v>18</v>
      </c>
      <c r="Q44" s="45">
        <f t="shared" si="9"/>
        <v>246</v>
      </c>
      <c r="R44" s="126" t="s">
        <v>20</v>
      </c>
      <c r="S44" s="127">
        <f>S35</f>
        <v>14</v>
      </c>
      <c r="T44" s="37">
        <v>2.0416666666665502</v>
      </c>
      <c r="U44" s="32">
        <v>2.08333333333321</v>
      </c>
      <c r="V44" s="51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1">
        <v>1.56249999999996</v>
      </c>
      <c r="E45" s="34">
        <v>1.43749999999998</v>
      </c>
      <c r="F45" s="44" t="s">
        <v>18</v>
      </c>
      <c r="G45" s="45">
        <f t="shared" si="6"/>
        <v>237</v>
      </c>
      <c r="H45" s="44" t="s">
        <v>18</v>
      </c>
      <c r="I45" s="45">
        <f t="shared" si="7"/>
        <v>239</v>
      </c>
      <c r="J45" s="44" t="s">
        <v>18</v>
      </c>
      <c r="K45" s="45">
        <f t="shared" si="8"/>
        <v>241</v>
      </c>
      <c r="L45" s="44" t="s">
        <v>18</v>
      </c>
      <c r="M45" s="45">
        <f t="shared" si="10"/>
        <v>243</v>
      </c>
      <c r="N45" s="44" t="s">
        <v>18</v>
      </c>
      <c r="O45" s="45">
        <f t="shared" si="11"/>
        <v>245</v>
      </c>
      <c r="P45" s="44" t="s">
        <v>18</v>
      </c>
      <c r="Q45" s="45">
        <f t="shared" si="9"/>
        <v>247</v>
      </c>
      <c r="R45" s="126"/>
      <c r="S45" s="127"/>
      <c r="T45" s="37">
        <v>2.0624999999998801</v>
      </c>
      <c r="U45" s="32">
        <v>2.10416666666654</v>
      </c>
      <c r="V45" s="51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1">
        <v>1.58333333333329</v>
      </c>
      <c r="E46" s="34">
        <v>1.4583333333333099</v>
      </c>
      <c r="F46" s="44" t="s">
        <v>19</v>
      </c>
      <c r="G46" s="45">
        <f t="shared" si="6"/>
        <v>553</v>
      </c>
      <c r="H46" s="44" t="s">
        <v>19</v>
      </c>
      <c r="I46" s="45">
        <f t="shared" si="7"/>
        <v>554</v>
      </c>
      <c r="J46" s="44" t="s">
        <v>19</v>
      </c>
      <c r="K46" s="45">
        <f t="shared" si="8"/>
        <v>555</v>
      </c>
      <c r="L46" s="44" t="s">
        <v>19</v>
      </c>
      <c r="M46" s="45">
        <f t="shared" si="10"/>
        <v>556</v>
      </c>
      <c r="N46" s="44" t="s">
        <v>19</v>
      </c>
      <c r="O46" s="45">
        <f t="shared" si="11"/>
        <v>557</v>
      </c>
      <c r="P46" s="126" t="s">
        <v>20</v>
      </c>
      <c r="Q46" s="127">
        <f>Q35</f>
        <v>13</v>
      </c>
      <c r="R46" s="113" t="s">
        <v>85</v>
      </c>
      <c r="S46" s="128" t="s">
        <v>23</v>
      </c>
      <c r="T46" s="37">
        <v>2.08333333333321</v>
      </c>
      <c r="U46" s="32">
        <v>2.1249999999998699</v>
      </c>
      <c r="V46" s="51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1">
        <v>1.6041666666666199</v>
      </c>
      <c r="E47" s="34">
        <v>1.4791666666666401</v>
      </c>
      <c r="F47" s="49" t="s">
        <v>21</v>
      </c>
      <c r="G47" s="59">
        <f t="shared" si="6"/>
        <v>61</v>
      </c>
      <c r="H47" s="49" t="s">
        <v>21</v>
      </c>
      <c r="I47" s="59">
        <f t="shared" si="7"/>
        <v>63</v>
      </c>
      <c r="J47" s="49" t="s">
        <v>21</v>
      </c>
      <c r="K47" s="59">
        <f t="shared" si="8"/>
        <v>65</v>
      </c>
      <c r="L47" s="49" t="s">
        <v>21</v>
      </c>
      <c r="M47" s="59">
        <f t="shared" si="10"/>
        <v>67</v>
      </c>
      <c r="N47" s="49" t="s">
        <v>21</v>
      </c>
      <c r="O47" s="59">
        <f t="shared" si="11"/>
        <v>69</v>
      </c>
      <c r="P47" s="126"/>
      <c r="Q47" s="127"/>
      <c r="R47" s="113"/>
      <c r="S47" s="128"/>
      <c r="T47" s="37">
        <v>2.10416666666654</v>
      </c>
      <c r="U47" s="32">
        <v>2.1458333333331998</v>
      </c>
      <c r="V47" s="51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1">
        <v>1.62499999999995</v>
      </c>
      <c r="E48" s="34">
        <v>1.49999999999997</v>
      </c>
      <c r="F48" s="107" t="s">
        <v>28</v>
      </c>
      <c r="G48" s="110" t="s">
        <v>23</v>
      </c>
      <c r="H48" s="107" t="s">
        <v>29</v>
      </c>
      <c r="I48" s="110" t="s">
        <v>23</v>
      </c>
      <c r="J48" s="107" t="s">
        <v>30</v>
      </c>
      <c r="K48" s="110" t="s">
        <v>23</v>
      </c>
      <c r="L48" s="107" t="s">
        <v>51</v>
      </c>
      <c r="M48" s="110" t="s">
        <v>23</v>
      </c>
      <c r="N48" s="107" t="s">
        <v>52</v>
      </c>
      <c r="O48" s="110" t="s">
        <v>23</v>
      </c>
      <c r="P48" s="107" t="s">
        <v>53</v>
      </c>
      <c r="Q48" s="110" t="s">
        <v>23</v>
      </c>
      <c r="R48" s="113"/>
      <c r="S48" s="128"/>
      <c r="T48" s="37">
        <v>2.1249999999998699</v>
      </c>
      <c r="U48" s="32">
        <v>2.1666666666665302</v>
      </c>
      <c r="V48" s="51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1">
        <v>1.64583333333328</v>
      </c>
      <c r="E49" s="34">
        <v>1.5208333333333</v>
      </c>
      <c r="F49" s="108"/>
      <c r="G49" s="111"/>
      <c r="H49" s="108"/>
      <c r="I49" s="111"/>
      <c r="J49" s="108"/>
      <c r="K49" s="111"/>
      <c r="L49" s="108"/>
      <c r="M49" s="111"/>
      <c r="N49" s="108"/>
      <c r="O49" s="111"/>
      <c r="P49" s="108"/>
      <c r="Q49" s="111"/>
      <c r="R49" s="113"/>
      <c r="S49" s="128"/>
      <c r="T49" s="37">
        <v>2.1458333333331998</v>
      </c>
      <c r="U49" s="32">
        <v>2.1874999999998601</v>
      </c>
      <c r="V49" s="51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1">
        <v>1.6666666666666099</v>
      </c>
      <c r="E50" s="34">
        <v>1.5416666666666301</v>
      </c>
      <c r="F50" s="108"/>
      <c r="G50" s="111"/>
      <c r="H50" s="108"/>
      <c r="I50" s="111"/>
      <c r="J50" s="108"/>
      <c r="K50" s="111"/>
      <c r="L50" s="108"/>
      <c r="M50" s="111"/>
      <c r="N50" s="108"/>
      <c r="O50" s="111"/>
      <c r="P50" s="108"/>
      <c r="Q50" s="111"/>
      <c r="R50" s="113" t="s">
        <v>59</v>
      </c>
      <c r="S50" s="128" t="s">
        <v>23</v>
      </c>
      <c r="T50" s="37">
        <v>2.1666666666665302</v>
      </c>
      <c r="U50" s="32">
        <v>2.20833333333319</v>
      </c>
      <c r="V50" s="51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0">
        <v>1.68749999999994</v>
      </c>
      <c r="E51" s="61">
        <v>1.56249999999996</v>
      </c>
      <c r="F51" s="108"/>
      <c r="G51" s="111"/>
      <c r="H51" s="108"/>
      <c r="I51" s="111"/>
      <c r="J51" s="108"/>
      <c r="K51" s="111"/>
      <c r="L51" s="108"/>
      <c r="M51" s="111"/>
      <c r="N51" s="108"/>
      <c r="O51" s="111"/>
      <c r="P51" s="108"/>
      <c r="Q51" s="111"/>
      <c r="R51" s="113"/>
      <c r="S51" s="128"/>
      <c r="T51" s="37">
        <v>2.1874999999998601</v>
      </c>
      <c r="U51" s="32">
        <v>2.22916666666652</v>
      </c>
      <c r="V51" s="60">
        <v>1.68749999999994</v>
      </c>
      <c r="W51" s="61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1">
        <v>1.70833333333327</v>
      </c>
      <c r="E52" s="34">
        <v>1.58333333333329</v>
      </c>
      <c r="F52" s="108"/>
      <c r="G52" s="111"/>
      <c r="H52" s="108"/>
      <c r="I52" s="111"/>
      <c r="J52" s="108"/>
      <c r="K52" s="111"/>
      <c r="L52" s="108"/>
      <c r="M52" s="111"/>
      <c r="N52" s="108"/>
      <c r="O52" s="111"/>
      <c r="P52" s="108"/>
      <c r="Q52" s="111"/>
      <c r="R52" s="113"/>
      <c r="S52" s="128"/>
      <c r="T52" s="37">
        <v>2.20833333333319</v>
      </c>
      <c r="U52" s="32">
        <v>2.2499999999998499</v>
      </c>
      <c r="V52" s="51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2">
        <v>3.12499999999971</v>
      </c>
      <c r="B53" s="63">
        <v>2.22916666666652</v>
      </c>
      <c r="C53" s="64">
        <v>2.2708333333331798</v>
      </c>
      <c r="D53" s="60">
        <v>1.7291666666665999</v>
      </c>
      <c r="E53" s="61">
        <v>1.6041666666666199</v>
      </c>
      <c r="F53" s="109"/>
      <c r="G53" s="112"/>
      <c r="H53" s="109"/>
      <c r="I53" s="112"/>
      <c r="J53" s="109"/>
      <c r="K53" s="112"/>
      <c r="L53" s="109"/>
      <c r="M53" s="112"/>
      <c r="N53" s="109"/>
      <c r="O53" s="112"/>
      <c r="P53" s="109"/>
      <c r="Q53" s="112"/>
      <c r="R53" s="113"/>
      <c r="S53" s="128"/>
      <c r="T53" s="65">
        <v>2.22916666666652</v>
      </c>
      <c r="U53" s="64">
        <v>2.2708333333331798</v>
      </c>
      <c r="V53" s="60">
        <v>1.7291666666665999</v>
      </c>
      <c r="W53" s="61">
        <v>1.6041666666666199</v>
      </c>
      <c r="X53" s="66">
        <v>3.12499999999971</v>
      </c>
    </row>
    <row r="54" spans="1:24" ht="15" thickBot="1" x14ac:dyDescent="0.35">
      <c r="N54" s="67"/>
      <c r="O54" s="47"/>
    </row>
    <row r="55" spans="1:24" ht="16.2" thickBot="1" x14ac:dyDescent="0.35">
      <c r="A55" s="68" t="s">
        <v>31</v>
      </c>
      <c r="B55" s="69"/>
      <c r="C55" s="70"/>
      <c r="F55" s="71" t="s">
        <v>32</v>
      </c>
      <c r="G55" s="72"/>
      <c r="H55" s="73" t="s">
        <v>32</v>
      </c>
      <c r="I55" s="74"/>
      <c r="J55" s="75" t="s">
        <v>32</v>
      </c>
      <c r="K55" s="76"/>
      <c r="L55" s="77" t="s">
        <v>32</v>
      </c>
      <c r="M55" s="78"/>
      <c r="N55" s="79" t="s">
        <v>32</v>
      </c>
      <c r="O55" s="80"/>
      <c r="P55" s="81" t="s">
        <v>32</v>
      </c>
      <c r="Q55" s="82"/>
    </row>
    <row r="56" spans="1:24" ht="16.2" thickBot="1" x14ac:dyDescent="0.35">
      <c r="A56" s="83" t="s">
        <v>33</v>
      </c>
      <c r="B56" s="84"/>
      <c r="C56" s="85"/>
      <c r="D56" s="85"/>
      <c r="E56" s="86"/>
      <c r="F56" s="87" t="s">
        <v>34</v>
      </c>
      <c r="G56" s="88"/>
      <c r="H56" s="87" t="s">
        <v>35</v>
      </c>
      <c r="I56" s="88"/>
      <c r="J56" s="87" t="s">
        <v>36</v>
      </c>
      <c r="K56" s="88"/>
      <c r="L56" s="87" t="s">
        <v>37</v>
      </c>
      <c r="M56" s="88"/>
      <c r="N56" s="87" t="s">
        <v>38</v>
      </c>
      <c r="O56" s="88"/>
      <c r="P56" s="89" t="s">
        <v>39</v>
      </c>
      <c r="Q56" s="90"/>
    </row>
    <row r="57" spans="1:24" ht="14.55" customHeight="1" x14ac:dyDescent="0.3">
      <c r="A57" s="68" t="s">
        <v>31</v>
      </c>
      <c r="B57" s="69"/>
      <c r="C57" s="91"/>
      <c r="D57" s="91"/>
      <c r="E57" s="92"/>
      <c r="F57" s="93" t="s">
        <v>32</v>
      </c>
      <c r="G57" s="94"/>
      <c r="H57" s="95" t="s">
        <v>32</v>
      </c>
      <c r="I57" s="96"/>
      <c r="J57" s="97" t="s">
        <v>32</v>
      </c>
      <c r="K57" s="98"/>
      <c r="L57" s="99"/>
      <c r="M57" s="100"/>
      <c r="N57" s="79"/>
      <c r="O57" s="80"/>
    </row>
    <row r="58" spans="1:24" ht="15" customHeight="1" thickBot="1" x14ac:dyDescent="0.35">
      <c r="A58" s="83" t="s">
        <v>33</v>
      </c>
      <c r="B58" s="84"/>
      <c r="C58" s="85"/>
      <c r="D58" s="85"/>
      <c r="E58" s="86"/>
      <c r="F58" s="87" t="s">
        <v>40</v>
      </c>
      <c r="G58" s="88"/>
      <c r="H58" s="87" t="s">
        <v>41</v>
      </c>
      <c r="I58" s="88"/>
      <c r="J58" s="87" t="s">
        <v>42</v>
      </c>
      <c r="K58" s="88"/>
      <c r="L58" s="87" t="s">
        <v>43</v>
      </c>
      <c r="M58" s="88"/>
      <c r="N58" s="87"/>
      <c r="O58" s="88"/>
    </row>
    <row r="59" spans="1:24" ht="14.55" customHeight="1" x14ac:dyDescent="0.3"/>
    <row r="60" spans="1:24" ht="14.55" customHeight="1" x14ac:dyDescent="0.3">
      <c r="F60" s="101"/>
    </row>
    <row r="61" spans="1:24" x14ac:dyDescent="0.3">
      <c r="F61" s="101"/>
    </row>
    <row r="62" spans="1:24" x14ac:dyDescent="0.3">
      <c r="F62" s="101"/>
      <c r="O62" s="102"/>
    </row>
    <row r="63" spans="1:24" x14ac:dyDescent="0.3">
      <c r="F63" s="101"/>
      <c r="O63" s="102"/>
    </row>
    <row r="64" spans="1:24" x14ac:dyDescent="0.3">
      <c r="F64" s="101"/>
      <c r="O64" s="102"/>
    </row>
    <row r="65" spans="6:15" ht="14.55" customHeight="1" x14ac:dyDescent="0.3">
      <c r="F65" s="101"/>
      <c r="O65" s="102"/>
    </row>
    <row r="66" spans="6:15" x14ac:dyDescent="0.3">
      <c r="F66" s="101"/>
      <c r="O66" s="102"/>
    </row>
    <row r="67" spans="6:15" x14ac:dyDescent="0.3">
      <c r="F67" s="101"/>
      <c r="O67" s="102"/>
    </row>
    <row r="68" spans="6:15" x14ac:dyDescent="0.3">
      <c r="F68" s="101"/>
    </row>
    <row r="69" spans="6:15" x14ac:dyDescent="0.3">
      <c r="F69" s="101"/>
    </row>
  </sheetData>
  <mergeCells count="79">
    <mergeCell ref="P48:P53"/>
    <mergeCell ref="Q48:Q53"/>
    <mergeCell ref="R20:R23"/>
    <mergeCell ref="S20:S23"/>
    <mergeCell ref="L48:L53"/>
    <mergeCell ref="M48:M53"/>
    <mergeCell ref="P46:P47"/>
    <mergeCell ref="Q46:Q47"/>
    <mergeCell ref="Q37:Q42"/>
    <mergeCell ref="P35:P36"/>
    <mergeCell ref="Q35:Q36"/>
    <mergeCell ref="R35:R36"/>
    <mergeCell ref="S35:S36"/>
    <mergeCell ref="S28:S29"/>
    <mergeCell ref="S24:S27"/>
    <mergeCell ref="R28:R29"/>
    <mergeCell ref="F48:F53"/>
    <mergeCell ref="G48:G53"/>
    <mergeCell ref="H48:H53"/>
    <mergeCell ref="I48:I53"/>
    <mergeCell ref="J48:J53"/>
    <mergeCell ref="K48:K53"/>
    <mergeCell ref="N48:N53"/>
    <mergeCell ref="O48:O53"/>
    <mergeCell ref="R37:R42"/>
    <mergeCell ref="S37:S42"/>
    <mergeCell ref="R44:R45"/>
    <mergeCell ref="S44:S45"/>
    <mergeCell ref="R50:R53"/>
    <mergeCell ref="S50:S53"/>
    <mergeCell ref="R46:R49"/>
    <mergeCell ref="S46:S49"/>
    <mergeCell ref="L37:L42"/>
    <mergeCell ref="M37:M42"/>
    <mergeCell ref="N37:N42"/>
    <mergeCell ref="O37:O42"/>
    <mergeCell ref="P37:P42"/>
    <mergeCell ref="R24:R27"/>
    <mergeCell ref="K20:K25"/>
    <mergeCell ref="L20:L25"/>
    <mergeCell ref="M20:M25"/>
    <mergeCell ref="N20:N25"/>
    <mergeCell ref="O20:O25"/>
    <mergeCell ref="P20:P25"/>
    <mergeCell ref="F19:O19"/>
    <mergeCell ref="F20:F25"/>
    <mergeCell ref="G20:G25"/>
    <mergeCell ref="H20:H25"/>
    <mergeCell ref="I20:I25"/>
    <mergeCell ref="J20:J25"/>
    <mergeCell ref="K37:K42"/>
    <mergeCell ref="Q20:Q25"/>
    <mergeCell ref="F28:F29"/>
    <mergeCell ref="G28:G29"/>
    <mergeCell ref="F37:F42"/>
    <mergeCell ref="G37:G42"/>
    <mergeCell ref="H37:H42"/>
    <mergeCell ref="I37:I42"/>
    <mergeCell ref="J37:J42"/>
    <mergeCell ref="R12:R17"/>
    <mergeCell ref="S12:S17"/>
    <mergeCell ref="L12:L17"/>
    <mergeCell ref="M12:M17"/>
    <mergeCell ref="N12:N17"/>
    <mergeCell ref="O12:O17"/>
    <mergeCell ref="A1:X1"/>
    <mergeCell ref="A2:X2"/>
    <mergeCell ref="F10:F11"/>
    <mergeCell ref="G10:G11"/>
    <mergeCell ref="R10:R11"/>
    <mergeCell ref="S10:S11"/>
    <mergeCell ref="P12:P17"/>
    <mergeCell ref="Q12:Q17"/>
    <mergeCell ref="F12:F17"/>
    <mergeCell ref="H12:H17"/>
    <mergeCell ref="I12:I17"/>
    <mergeCell ref="J12:J17"/>
    <mergeCell ref="K12:K17"/>
    <mergeCell ref="G12:G17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0318-79CC-4BC8-9201-D6FBF219A383}">
  <sheetPr>
    <pageSetUpPr fitToPage="1"/>
  </sheetPr>
  <dimension ref="A1:X69"/>
  <sheetViews>
    <sheetView topLeftCell="A18" zoomScale="70" zoomScaleNormal="70" workbookViewId="0">
      <selection activeCell="A2" sqref="A2:X2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24" ht="15" thickBot="1" x14ac:dyDescent="0.35">
      <c r="A2" s="117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45509</v>
      </c>
      <c r="G3" s="7"/>
      <c r="H3" s="8">
        <f>F3+1</f>
        <v>45510</v>
      </c>
      <c r="I3" s="7"/>
      <c r="J3" s="8">
        <f>H3+1</f>
        <v>45511</v>
      </c>
      <c r="K3" s="7"/>
      <c r="L3" s="8">
        <f>J3+1</f>
        <v>45512</v>
      </c>
      <c r="M3" s="7"/>
      <c r="N3" s="8">
        <f>L3+1</f>
        <v>45513</v>
      </c>
      <c r="O3" s="7"/>
      <c r="P3" s="8">
        <f>N3+1</f>
        <v>45514</v>
      </c>
      <c r="Q3" s="7"/>
      <c r="R3" s="8">
        <f>P3+1</f>
        <v>45515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59</v>
      </c>
      <c r="H5" s="26" t="s">
        <v>16</v>
      </c>
      <c r="I5" s="27">
        <f t="shared" ref="I5:I11" si="0">G30</f>
        <v>61</v>
      </c>
      <c r="J5" s="26" t="s">
        <v>16</v>
      </c>
      <c r="K5" s="27">
        <f t="shared" ref="K5:K11" si="1">I30</f>
        <v>62</v>
      </c>
      <c r="L5" s="26" t="s">
        <v>16</v>
      </c>
      <c r="M5" s="27">
        <f t="shared" ref="M5:M11" si="2">K30</f>
        <v>63</v>
      </c>
      <c r="N5" s="26" t="s">
        <v>16</v>
      </c>
      <c r="O5" s="27">
        <f t="shared" ref="O5:O9" si="3">M30</f>
        <v>64</v>
      </c>
      <c r="P5" s="26" t="s">
        <v>16</v>
      </c>
      <c r="Q5" s="27">
        <f t="shared" ref="Q5:Q11" si="4">O30</f>
        <v>65</v>
      </c>
      <c r="R5" s="26" t="s">
        <v>16</v>
      </c>
      <c r="S5" s="27">
        <f t="shared" ref="S5:S10" si="5">Q30</f>
        <v>66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60</v>
      </c>
      <c r="H6" s="36" t="s">
        <v>50</v>
      </c>
      <c r="I6" s="35">
        <f>G31</f>
        <v>205</v>
      </c>
      <c r="J6" s="36" t="s">
        <v>50</v>
      </c>
      <c r="K6" s="35">
        <f>I31</f>
        <v>206</v>
      </c>
      <c r="L6" s="36" t="s">
        <v>50</v>
      </c>
      <c r="M6" s="35">
        <f>K31</f>
        <v>207</v>
      </c>
      <c r="N6" s="36" t="s">
        <v>50</v>
      </c>
      <c r="O6" s="35">
        <f>M31</f>
        <v>208</v>
      </c>
      <c r="P6" s="36" t="s">
        <v>50</v>
      </c>
      <c r="Q6" s="35">
        <f>O31</f>
        <v>209</v>
      </c>
      <c r="R6" s="26" t="s">
        <v>16</v>
      </c>
      <c r="S6" s="35">
        <f t="shared" si="5"/>
        <v>67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248</v>
      </c>
      <c r="H7" s="36" t="s">
        <v>18</v>
      </c>
      <c r="I7" s="27">
        <f t="shared" si="0"/>
        <v>250</v>
      </c>
      <c r="J7" s="36" t="s">
        <v>18</v>
      </c>
      <c r="K7" s="27">
        <f t="shared" si="1"/>
        <v>252</v>
      </c>
      <c r="L7" s="36" t="s">
        <v>18</v>
      </c>
      <c r="M7" s="27">
        <f t="shared" si="2"/>
        <v>254</v>
      </c>
      <c r="N7" s="36" t="s">
        <v>18</v>
      </c>
      <c r="O7" s="27">
        <f t="shared" si="3"/>
        <v>256</v>
      </c>
      <c r="P7" s="36" t="s">
        <v>18</v>
      </c>
      <c r="Q7" s="27">
        <f t="shared" si="4"/>
        <v>258</v>
      </c>
      <c r="R7" s="36" t="s">
        <v>18</v>
      </c>
      <c r="S7" s="27">
        <f t="shared" si="5"/>
        <v>260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249</v>
      </c>
      <c r="H8" s="36" t="s">
        <v>18</v>
      </c>
      <c r="I8" s="27">
        <f t="shared" si="0"/>
        <v>251</v>
      </c>
      <c r="J8" s="36" t="s">
        <v>18</v>
      </c>
      <c r="K8" s="27">
        <f t="shared" si="1"/>
        <v>253</v>
      </c>
      <c r="L8" s="36" t="s">
        <v>18</v>
      </c>
      <c r="M8" s="27">
        <f t="shared" si="2"/>
        <v>255</v>
      </c>
      <c r="N8" s="36" t="s">
        <v>18</v>
      </c>
      <c r="O8" s="27">
        <f t="shared" si="3"/>
        <v>257</v>
      </c>
      <c r="P8" s="36" t="s">
        <v>18</v>
      </c>
      <c r="Q8" s="27">
        <f t="shared" si="4"/>
        <v>259</v>
      </c>
      <c r="R8" s="36" t="s">
        <v>18</v>
      </c>
      <c r="S8" s="27">
        <f t="shared" si="5"/>
        <v>261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559</v>
      </c>
      <c r="H9" s="36" t="s">
        <v>19</v>
      </c>
      <c r="I9" s="27">
        <f t="shared" si="0"/>
        <v>560</v>
      </c>
      <c r="J9" s="36" t="s">
        <v>19</v>
      </c>
      <c r="K9" s="27">
        <f t="shared" si="1"/>
        <v>561</v>
      </c>
      <c r="L9" s="36" t="s">
        <v>19</v>
      </c>
      <c r="M9" s="27">
        <f t="shared" si="2"/>
        <v>562</v>
      </c>
      <c r="N9" s="132" t="s">
        <v>19</v>
      </c>
      <c r="O9" s="134">
        <f t="shared" si="3"/>
        <v>563</v>
      </c>
      <c r="P9" s="36" t="s">
        <v>19</v>
      </c>
      <c r="Q9" s="27">
        <f t="shared" si="4"/>
        <v>564</v>
      </c>
      <c r="R9" s="36" t="s">
        <v>19</v>
      </c>
      <c r="S9" s="27">
        <f t="shared" si="5"/>
        <v>565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0" t="s">
        <v>20</v>
      </c>
      <c r="G10" s="121">
        <f>Q35-1</f>
        <v>14</v>
      </c>
      <c r="H10" s="40" t="s">
        <v>21</v>
      </c>
      <c r="I10" s="27">
        <f t="shared" si="0"/>
        <v>71</v>
      </c>
      <c r="J10" s="40" t="s">
        <v>21</v>
      </c>
      <c r="K10" s="27">
        <f t="shared" si="1"/>
        <v>73</v>
      </c>
      <c r="L10" s="40" t="s">
        <v>21</v>
      </c>
      <c r="M10" s="27">
        <f t="shared" si="2"/>
        <v>75</v>
      </c>
      <c r="N10" s="133"/>
      <c r="O10" s="135"/>
      <c r="P10" s="40" t="s">
        <v>21</v>
      </c>
      <c r="Q10" s="27">
        <f t="shared" si="4"/>
        <v>77</v>
      </c>
      <c r="R10" s="120" t="s">
        <v>20</v>
      </c>
      <c r="S10" s="122">
        <f t="shared" si="5"/>
        <v>15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0"/>
      <c r="G11" s="121"/>
      <c r="H11" s="40" t="s">
        <v>21</v>
      </c>
      <c r="I11" s="27">
        <f t="shared" si="0"/>
        <v>72</v>
      </c>
      <c r="J11" s="40" t="s">
        <v>21</v>
      </c>
      <c r="K11" s="27">
        <f t="shared" si="1"/>
        <v>74</v>
      </c>
      <c r="L11" s="40" t="s">
        <v>21</v>
      </c>
      <c r="M11" s="27">
        <f t="shared" si="2"/>
        <v>76</v>
      </c>
      <c r="N11" s="107" t="s">
        <v>70</v>
      </c>
      <c r="O11" s="110" t="s">
        <v>23</v>
      </c>
      <c r="P11" s="40" t="s">
        <v>21</v>
      </c>
      <c r="Q11" s="27">
        <f t="shared" si="4"/>
        <v>78</v>
      </c>
      <c r="R11" s="120"/>
      <c r="S11" s="122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3" t="s">
        <v>57</v>
      </c>
      <c r="G12" s="123" t="s">
        <v>23</v>
      </c>
      <c r="H12" s="113" t="s">
        <v>65</v>
      </c>
      <c r="I12" s="123" t="s">
        <v>23</v>
      </c>
      <c r="J12" s="113" t="s">
        <v>66</v>
      </c>
      <c r="K12" s="123" t="s">
        <v>23</v>
      </c>
      <c r="L12" s="113" t="s">
        <v>59</v>
      </c>
      <c r="M12" s="123" t="s">
        <v>23</v>
      </c>
      <c r="N12" s="108"/>
      <c r="O12" s="111"/>
      <c r="P12" s="113" t="s">
        <v>67</v>
      </c>
      <c r="Q12" s="123" t="s">
        <v>23</v>
      </c>
      <c r="R12" s="113" t="s">
        <v>68</v>
      </c>
      <c r="S12" s="123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3">
        <v>1.7916666666665899</v>
      </c>
      <c r="F13" s="113"/>
      <c r="G13" s="123"/>
      <c r="H13" s="113"/>
      <c r="I13" s="123"/>
      <c r="J13" s="113"/>
      <c r="K13" s="123"/>
      <c r="L13" s="113"/>
      <c r="M13" s="123"/>
      <c r="N13" s="108"/>
      <c r="O13" s="111"/>
      <c r="P13" s="113"/>
      <c r="Q13" s="123"/>
      <c r="R13" s="113"/>
      <c r="S13" s="123"/>
      <c r="T13" s="37">
        <v>1.4166666666666501</v>
      </c>
      <c r="U13" s="32">
        <v>1.4583333333333099</v>
      </c>
      <c r="V13" s="39">
        <v>1.9166666666665699</v>
      </c>
      <c r="W13" s="43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3">
        <v>1.8124999999999201</v>
      </c>
      <c r="F14" s="113"/>
      <c r="G14" s="123"/>
      <c r="H14" s="113"/>
      <c r="I14" s="123"/>
      <c r="J14" s="113"/>
      <c r="K14" s="123"/>
      <c r="L14" s="113"/>
      <c r="M14" s="123"/>
      <c r="N14" s="108"/>
      <c r="O14" s="111"/>
      <c r="P14" s="113"/>
      <c r="Q14" s="123"/>
      <c r="R14" s="113"/>
      <c r="S14" s="123"/>
      <c r="T14" s="37">
        <v>1.43749999999998</v>
      </c>
      <c r="U14" s="32">
        <v>1.4791666666666401</v>
      </c>
      <c r="V14" s="39">
        <v>1.9374999999999001</v>
      </c>
      <c r="W14" s="43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3">
        <v>1.83333333333325</v>
      </c>
      <c r="F15" s="113"/>
      <c r="G15" s="123"/>
      <c r="H15" s="113"/>
      <c r="I15" s="123"/>
      <c r="J15" s="113"/>
      <c r="K15" s="123"/>
      <c r="L15" s="113"/>
      <c r="M15" s="123"/>
      <c r="N15" s="108"/>
      <c r="O15" s="111"/>
      <c r="P15" s="113"/>
      <c r="Q15" s="123"/>
      <c r="R15" s="113"/>
      <c r="S15" s="123"/>
      <c r="T15" s="37">
        <v>1.4583333333333099</v>
      </c>
      <c r="U15" s="32">
        <v>1.49999999999997</v>
      </c>
      <c r="V15" s="33">
        <v>1.95833333333323</v>
      </c>
      <c r="W15" s="43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3">
        <v>1.8541666666665799</v>
      </c>
      <c r="F16" s="113"/>
      <c r="G16" s="123"/>
      <c r="H16" s="42" t="s">
        <v>19</v>
      </c>
      <c r="I16" s="59">
        <f>G34</f>
        <v>560</v>
      </c>
      <c r="J16" s="42" t="s">
        <v>19</v>
      </c>
      <c r="K16" s="59">
        <f>I34</f>
        <v>561</v>
      </c>
      <c r="L16" s="42" t="s">
        <v>19</v>
      </c>
      <c r="M16" s="59">
        <f>K34</f>
        <v>562</v>
      </c>
      <c r="N16" s="109"/>
      <c r="O16" s="112"/>
      <c r="P16" s="42" t="s">
        <v>19</v>
      </c>
      <c r="Q16" s="59">
        <f>O34</f>
        <v>564</v>
      </c>
      <c r="R16" s="42" t="s">
        <v>19</v>
      </c>
      <c r="S16" s="59">
        <f>Q34</f>
        <v>565</v>
      </c>
      <c r="T16" s="37">
        <v>1.4791666666666401</v>
      </c>
      <c r="U16" s="32">
        <v>1.5208333333333</v>
      </c>
      <c r="V16" s="33">
        <v>1.9791666666665599</v>
      </c>
      <c r="W16" s="43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3">
        <v>1.8749999999999101</v>
      </c>
      <c r="F17" s="113"/>
      <c r="G17" s="123"/>
      <c r="H17" s="42" t="s">
        <v>16</v>
      </c>
      <c r="I17" s="59">
        <f>G30</f>
        <v>61</v>
      </c>
      <c r="J17" s="42" t="s">
        <v>16</v>
      </c>
      <c r="K17" s="59">
        <f>I30</f>
        <v>62</v>
      </c>
      <c r="L17" s="42" t="s">
        <v>16</v>
      </c>
      <c r="M17" s="59">
        <f>K30</f>
        <v>63</v>
      </c>
      <c r="N17" s="42" t="s">
        <v>16</v>
      </c>
      <c r="O17" s="59">
        <f>M30</f>
        <v>64</v>
      </c>
      <c r="P17" s="42" t="s">
        <v>16</v>
      </c>
      <c r="Q17" s="59">
        <f>O30</f>
        <v>65</v>
      </c>
      <c r="R17" s="42" t="s">
        <v>16</v>
      </c>
      <c r="S17" s="59">
        <f>Q30</f>
        <v>66</v>
      </c>
      <c r="T17" s="37">
        <v>1.49999999999997</v>
      </c>
      <c r="U17" s="32">
        <v>1.5416666666666301</v>
      </c>
      <c r="V17" s="33">
        <v>1.9999999999998901</v>
      </c>
      <c r="W17" s="43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3">
        <v>1.89583333333324</v>
      </c>
      <c r="F18" s="44" t="s">
        <v>16</v>
      </c>
      <c r="G18" s="45">
        <f>G30-1</f>
        <v>60</v>
      </c>
      <c r="H18" s="44" t="s">
        <v>50</v>
      </c>
      <c r="I18" s="45">
        <f>G31</f>
        <v>205</v>
      </c>
      <c r="J18" s="44" t="s">
        <v>50</v>
      </c>
      <c r="K18" s="45">
        <f>I31</f>
        <v>206</v>
      </c>
      <c r="L18" s="44" t="s">
        <v>50</v>
      </c>
      <c r="M18" s="45">
        <f>K31</f>
        <v>207</v>
      </c>
      <c r="N18" s="44" t="s">
        <v>50</v>
      </c>
      <c r="O18" s="45">
        <f>M31</f>
        <v>208</v>
      </c>
      <c r="P18" s="44" t="s">
        <v>50</v>
      </c>
      <c r="Q18" s="45">
        <f>O31</f>
        <v>209</v>
      </c>
      <c r="R18" s="49" t="s">
        <v>16</v>
      </c>
      <c r="S18" s="59">
        <f>Q31</f>
        <v>67</v>
      </c>
      <c r="T18" s="37">
        <v>1.5208333333333</v>
      </c>
      <c r="U18" s="32">
        <v>1.56249999999996</v>
      </c>
      <c r="V18" s="33">
        <v>2.0208333333332198</v>
      </c>
      <c r="W18" s="43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3"/>
      <c r="F19" s="125" t="s">
        <v>27</v>
      </c>
      <c r="G19" s="125"/>
      <c r="H19" s="125"/>
      <c r="I19" s="125"/>
      <c r="J19" s="125"/>
      <c r="K19" s="125"/>
      <c r="L19" s="125"/>
      <c r="M19" s="125"/>
      <c r="N19" s="125"/>
      <c r="O19" s="125"/>
      <c r="P19" s="46"/>
      <c r="Q19" s="47"/>
      <c r="R19" s="104"/>
      <c r="S19" s="105"/>
      <c r="T19" s="37"/>
      <c r="U19" s="32"/>
      <c r="V19" s="33"/>
      <c r="W19" s="43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3">
        <v>1.9166666666665699</v>
      </c>
      <c r="F20" s="113" t="s">
        <v>60</v>
      </c>
      <c r="G20" s="123" t="s">
        <v>23</v>
      </c>
      <c r="H20" s="113" t="s">
        <v>61</v>
      </c>
      <c r="I20" s="123" t="s">
        <v>23</v>
      </c>
      <c r="J20" s="113" t="s">
        <v>62</v>
      </c>
      <c r="K20" s="123" t="s">
        <v>23</v>
      </c>
      <c r="L20" s="113" t="s">
        <v>63</v>
      </c>
      <c r="M20" s="123" t="s">
        <v>23</v>
      </c>
      <c r="N20" s="113" t="s">
        <v>64</v>
      </c>
      <c r="O20" s="123" t="s">
        <v>23</v>
      </c>
      <c r="P20" s="113" t="s">
        <v>28</v>
      </c>
      <c r="Q20" s="123" t="s">
        <v>23</v>
      </c>
      <c r="R20" s="107" t="s">
        <v>58</v>
      </c>
      <c r="S20" s="130" t="s">
        <v>23</v>
      </c>
      <c r="T20" s="37">
        <v>1.5416666666666301</v>
      </c>
      <c r="U20" s="32">
        <v>1.58333333333329</v>
      </c>
      <c r="V20" s="33">
        <v>2.0416666666665502</v>
      </c>
      <c r="W20" s="43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3">
        <v>1.9374999999999001</v>
      </c>
      <c r="F21" s="113"/>
      <c r="G21" s="123"/>
      <c r="H21" s="113"/>
      <c r="I21" s="123"/>
      <c r="J21" s="113"/>
      <c r="K21" s="123"/>
      <c r="L21" s="113"/>
      <c r="M21" s="123"/>
      <c r="N21" s="113"/>
      <c r="O21" s="123"/>
      <c r="P21" s="113"/>
      <c r="Q21" s="123"/>
      <c r="R21" s="108"/>
      <c r="S21" s="131"/>
      <c r="T21" s="37">
        <v>1.56249999999996</v>
      </c>
      <c r="U21" s="32">
        <v>1.6041666666666199</v>
      </c>
      <c r="V21" s="33">
        <v>2.0624999999998801</v>
      </c>
      <c r="W21" s="43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48">
        <v>1.95833333333323</v>
      </c>
      <c r="F22" s="113"/>
      <c r="G22" s="123"/>
      <c r="H22" s="113"/>
      <c r="I22" s="123"/>
      <c r="J22" s="113"/>
      <c r="K22" s="123"/>
      <c r="L22" s="113"/>
      <c r="M22" s="123"/>
      <c r="N22" s="113"/>
      <c r="O22" s="123"/>
      <c r="P22" s="113"/>
      <c r="Q22" s="123"/>
      <c r="R22" s="108"/>
      <c r="S22" s="131"/>
      <c r="T22" s="37">
        <v>1.58333333333329</v>
      </c>
      <c r="U22" s="32">
        <v>1.62499999999995</v>
      </c>
      <c r="V22" s="33">
        <v>2.08333333333321</v>
      </c>
      <c r="W22" s="48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48">
        <v>1.9791666666665599</v>
      </c>
      <c r="F23" s="113"/>
      <c r="G23" s="123"/>
      <c r="H23" s="113"/>
      <c r="I23" s="123"/>
      <c r="J23" s="113"/>
      <c r="K23" s="123"/>
      <c r="L23" s="113"/>
      <c r="M23" s="123"/>
      <c r="N23" s="113"/>
      <c r="O23" s="123"/>
      <c r="P23" s="113"/>
      <c r="Q23" s="123"/>
      <c r="R23" s="108"/>
      <c r="S23" s="131"/>
      <c r="T23" s="37">
        <v>1.6041666666666199</v>
      </c>
      <c r="U23" s="32">
        <v>1.64583333333328</v>
      </c>
      <c r="V23" s="33">
        <v>2.10416666666654</v>
      </c>
      <c r="W23" s="48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48">
        <v>1.9999999999998901</v>
      </c>
      <c r="F24" s="42" t="s">
        <v>16</v>
      </c>
      <c r="G24" s="42">
        <f>G30-1</f>
        <v>60</v>
      </c>
      <c r="H24" s="42" t="s">
        <v>16</v>
      </c>
      <c r="I24" s="59">
        <f>G30</f>
        <v>61</v>
      </c>
      <c r="J24" s="42" t="s">
        <v>16</v>
      </c>
      <c r="K24" s="59">
        <f>I30</f>
        <v>62</v>
      </c>
      <c r="L24" s="42" t="s">
        <v>16</v>
      </c>
      <c r="M24" s="59">
        <f>K30</f>
        <v>63</v>
      </c>
      <c r="N24" s="42" t="s">
        <v>16</v>
      </c>
      <c r="O24" s="59">
        <f>M30</f>
        <v>64</v>
      </c>
      <c r="P24" s="42" t="s">
        <v>16</v>
      </c>
      <c r="Q24" s="59">
        <f>O30</f>
        <v>65</v>
      </c>
      <c r="R24" s="113" t="s">
        <v>66</v>
      </c>
      <c r="S24" s="123" t="s">
        <v>23</v>
      </c>
      <c r="T24" s="37">
        <v>1.62499999999995</v>
      </c>
      <c r="U24" s="32">
        <v>1.6666666666666099</v>
      </c>
      <c r="V24" s="33">
        <v>2.1249999999998699</v>
      </c>
      <c r="W24" s="48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48">
        <v>2.0208333333332198</v>
      </c>
      <c r="F25" s="44" t="s">
        <v>18</v>
      </c>
      <c r="G25" s="42">
        <f>G32-2</f>
        <v>248</v>
      </c>
      <c r="H25" s="44" t="s">
        <v>18</v>
      </c>
      <c r="I25" s="59">
        <f>G32</f>
        <v>250</v>
      </c>
      <c r="J25" s="44" t="s">
        <v>18</v>
      </c>
      <c r="K25" s="59">
        <f>I32</f>
        <v>252</v>
      </c>
      <c r="L25" s="44" t="s">
        <v>18</v>
      </c>
      <c r="M25" s="59">
        <f>K32</f>
        <v>254</v>
      </c>
      <c r="N25" s="44" t="s">
        <v>18</v>
      </c>
      <c r="O25" s="59">
        <f>M32</f>
        <v>256</v>
      </c>
      <c r="P25" s="44" t="s">
        <v>18</v>
      </c>
      <c r="Q25" s="59">
        <f>O32</f>
        <v>258</v>
      </c>
      <c r="R25" s="113"/>
      <c r="S25" s="123"/>
      <c r="T25" s="37">
        <v>1.64583333333328</v>
      </c>
      <c r="U25" s="32">
        <v>1.68749999999994</v>
      </c>
      <c r="V25" s="33">
        <v>2.1458333333331998</v>
      </c>
      <c r="W25" s="48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48">
        <v>2.0416666666665502</v>
      </c>
      <c r="F26" s="44" t="s">
        <v>18</v>
      </c>
      <c r="G26" s="45">
        <f>G33-2</f>
        <v>249</v>
      </c>
      <c r="H26" s="44" t="s">
        <v>18</v>
      </c>
      <c r="I26" s="45">
        <f>G33</f>
        <v>251</v>
      </c>
      <c r="J26" s="44" t="s">
        <v>18</v>
      </c>
      <c r="K26" s="45">
        <f>I33</f>
        <v>253</v>
      </c>
      <c r="L26" s="44" t="s">
        <v>18</v>
      </c>
      <c r="M26" s="45">
        <f>K33</f>
        <v>255</v>
      </c>
      <c r="N26" s="44" t="s">
        <v>18</v>
      </c>
      <c r="O26" s="45">
        <f>M33</f>
        <v>257</v>
      </c>
      <c r="P26" s="44" t="s">
        <v>18</v>
      </c>
      <c r="Q26" s="45">
        <f>O33</f>
        <v>259</v>
      </c>
      <c r="R26" s="113"/>
      <c r="S26" s="123"/>
      <c r="T26" s="37">
        <v>1.6666666666666099</v>
      </c>
      <c r="U26" s="32">
        <v>1.70833333333327</v>
      </c>
      <c r="V26" s="33">
        <v>2.1666666666665302</v>
      </c>
      <c r="W26" s="48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48">
        <v>2.0624999999998801</v>
      </c>
      <c r="F27" s="44" t="s">
        <v>19</v>
      </c>
      <c r="G27" s="45">
        <f>G34-1</f>
        <v>559</v>
      </c>
      <c r="H27" s="44" t="s">
        <v>19</v>
      </c>
      <c r="I27" s="45">
        <f>G34</f>
        <v>560</v>
      </c>
      <c r="J27" s="44" t="s">
        <v>19</v>
      </c>
      <c r="K27" s="45">
        <f>I34</f>
        <v>561</v>
      </c>
      <c r="L27" s="44" t="s">
        <v>19</v>
      </c>
      <c r="M27" s="45">
        <f>K34</f>
        <v>562</v>
      </c>
      <c r="N27" s="140" t="s">
        <v>19</v>
      </c>
      <c r="O27" s="142">
        <f>M34</f>
        <v>563</v>
      </c>
      <c r="P27" s="44" t="s">
        <v>19</v>
      </c>
      <c r="Q27" s="45">
        <f>O34</f>
        <v>564</v>
      </c>
      <c r="R27" s="113"/>
      <c r="S27" s="123"/>
      <c r="T27" s="37">
        <v>1.68749999999994</v>
      </c>
      <c r="U27" s="32">
        <v>1.7291666666665999</v>
      </c>
      <c r="V27" s="33">
        <v>2.1874999999998601</v>
      </c>
      <c r="W27" s="48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48">
        <v>2.08333333333321</v>
      </c>
      <c r="F28" s="124" t="s">
        <v>20</v>
      </c>
      <c r="G28" s="124">
        <f>Q35-1</f>
        <v>14</v>
      </c>
      <c r="H28" s="49" t="s">
        <v>21</v>
      </c>
      <c r="I28" s="45">
        <f>G35</f>
        <v>71</v>
      </c>
      <c r="J28" s="49" t="s">
        <v>21</v>
      </c>
      <c r="K28" s="45">
        <f>I35</f>
        <v>73</v>
      </c>
      <c r="L28" s="49" t="s">
        <v>21</v>
      </c>
      <c r="M28" s="45">
        <f>K35</f>
        <v>75</v>
      </c>
      <c r="N28" s="141"/>
      <c r="O28" s="143"/>
      <c r="P28" s="49" t="s">
        <v>21</v>
      </c>
      <c r="Q28" s="45">
        <f>O35</f>
        <v>77</v>
      </c>
      <c r="R28" s="124" t="s">
        <v>20</v>
      </c>
      <c r="S28" s="124">
        <f>Q35</f>
        <v>15</v>
      </c>
      <c r="T28" s="37">
        <v>1.70833333333327</v>
      </c>
      <c r="U28" s="32">
        <v>1.7499999999999301</v>
      </c>
      <c r="V28" s="33">
        <v>2.20833333333319</v>
      </c>
      <c r="W28" s="48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48">
        <v>2.10416666666654</v>
      </c>
      <c r="F29" s="124"/>
      <c r="G29" s="124"/>
      <c r="H29" s="49" t="s">
        <v>21</v>
      </c>
      <c r="I29" s="45">
        <f>G36</f>
        <v>72</v>
      </c>
      <c r="J29" s="49" t="s">
        <v>21</v>
      </c>
      <c r="K29" s="45">
        <f>I36</f>
        <v>74</v>
      </c>
      <c r="L29" s="49" t="s">
        <v>21</v>
      </c>
      <c r="M29" s="45">
        <f>K36</f>
        <v>76</v>
      </c>
      <c r="N29" s="49" t="s">
        <v>21</v>
      </c>
      <c r="O29" s="45">
        <f>M29</f>
        <v>76</v>
      </c>
      <c r="P29" s="49" t="s">
        <v>21</v>
      </c>
      <c r="Q29" s="45">
        <f>O36</f>
        <v>78</v>
      </c>
      <c r="R29" s="124"/>
      <c r="S29" s="124"/>
      <c r="T29" s="37">
        <v>1.7291666666665999</v>
      </c>
      <c r="U29" s="32">
        <v>1.77083333333326</v>
      </c>
      <c r="V29" s="33">
        <v>2.22916666666652</v>
      </c>
      <c r="W29" s="48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0">
        <v>1.7916666666665899</v>
      </c>
      <c r="D30" s="51">
        <v>1.25</v>
      </c>
      <c r="E30" s="48">
        <v>2.1249999999998699</v>
      </c>
      <c r="F30" s="52" t="s">
        <v>16</v>
      </c>
      <c r="G30" s="41">
        <v>61</v>
      </c>
      <c r="H30" s="52" t="s">
        <v>16</v>
      </c>
      <c r="I30" s="41">
        <f>G30+1</f>
        <v>62</v>
      </c>
      <c r="J30" s="52" t="s">
        <v>16</v>
      </c>
      <c r="K30" s="41">
        <f>I30+1</f>
        <v>63</v>
      </c>
      <c r="L30" s="52" t="s">
        <v>16</v>
      </c>
      <c r="M30" s="41">
        <f>K30+1</f>
        <v>64</v>
      </c>
      <c r="N30" s="52" t="s">
        <v>16</v>
      </c>
      <c r="O30" s="41">
        <f>M30+1</f>
        <v>65</v>
      </c>
      <c r="P30" s="52" t="s">
        <v>16</v>
      </c>
      <c r="Q30" s="41">
        <f>O30+1</f>
        <v>66</v>
      </c>
      <c r="R30" s="52" t="s">
        <v>16</v>
      </c>
      <c r="S30" s="41">
        <f>Q31+1</f>
        <v>68</v>
      </c>
      <c r="T30" s="37">
        <v>1.7499999999999301</v>
      </c>
      <c r="U30" s="50">
        <v>1.7916666666665899</v>
      </c>
      <c r="V30" s="51">
        <v>1.25</v>
      </c>
      <c r="W30" s="48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0">
        <v>1.8124999999999201</v>
      </c>
      <c r="D31" s="51">
        <v>1.2708333333333299</v>
      </c>
      <c r="E31" s="48">
        <v>2.1458333333331998</v>
      </c>
      <c r="F31" s="103" t="s">
        <v>50</v>
      </c>
      <c r="G31" s="41">
        <v>205</v>
      </c>
      <c r="H31" s="103" t="s">
        <v>50</v>
      </c>
      <c r="I31" s="41">
        <f>G31+1</f>
        <v>206</v>
      </c>
      <c r="J31" s="103" t="s">
        <v>50</v>
      </c>
      <c r="K31" s="41">
        <f>I31+1</f>
        <v>207</v>
      </c>
      <c r="L31" s="103" t="s">
        <v>50</v>
      </c>
      <c r="M31" s="41">
        <f>K31+1</f>
        <v>208</v>
      </c>
      <c r="N31" s="103" t="s">
        <v>50</v>
      </c>
      <c r="O31" s="41">
        <f>M31+1</f>
        <v>209</v>
      </c>
      <c r="P31" s="52" t="s">
        <v>16</v>
      </c>
      <c r="Q31" s="41">
        <f>Q30+1</f>
        <v>67</v>
      </c>
      <c r="R31" s="52" t="s">
        <v>16</v>
      </c>
      <c r="S31" s="41">
        <f>S30+1</f>
        <v>69</v>
      </c>
      <c r="T31" s="37">
        <v>1.77083333333326</v>
      </c>
      <c r="U31" s="50">
        <v>1.8124999999999201</v>
      </c>
      <c r="V31" s="51">
        <v>1.2708333333333299</v>
      </c>
      <c r="W31" s="48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6">
        <v>1.7916666666665899</v>
      </c>
      <c r="C32" s="50">
        <v>1.83333333333325</v>
      </c>
      <c r="D32" s="51">
        <v>1.2916666666666701</v>
      </c>
      <c r="E32" s="48">
        <v>2.1666666666665302</v>
      </c>
      <c r="F32" s="53" t="s">
        <v>18</v>
      </c>
      <c r="G32" s="41">
        <v>250</v>
      </c>
      <c r="H32" s="53" t="s">
        <v>18</v>
      </c>
      <c r="I32" s="41">
        <f>G33+1</f>
        <v>252</v>
      </c>
      <c r="J32" s="53" t="s">
        <v>18</v>
      </c>
      <c r="K32" s="41">
        <f>I33+1</f>
        <v>254</v>
      </c>
      <c r="L32" s="53" t="s">
        <v>18</v>
      </c>
      <c r="M32" s="41">
        <f>K33+1</f>
        <v>256</v>
      </c>
      <c r="N32" s="53" t="s">
        <v>18</v>
      </c>
      <c r="O32" s="41">
        <f>M33+1</f>
        <v>258</v>
      </c>
      <c r="P32" s="53" t="s">
        <v>18</v>
      </c>
      <c r="Q32" s="41">
        <f>O33+1</f>
        <v>260</v>
      </c>
      <c r="R32" s="53" t="s">
        <v>18</v>
      </c>
      <c r="S32" s="41">
        <f>Q33+1</f>
        <v>262</v>
      </c>
      <c r="T32" s="57">
        <v>1.7916666666665899</v>
      </c>
      <c r="U32" s="50">
        <v>1.83333333333325</v>
      </c>
      <c r="V32" s="51">
        <v>1.2916666666666701</v>
      </c>
      <c r="W32" s="48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6">
        <v>1.8124999999999201</v>
      </c>
      <c r="C33" s="50">
        <v>1.8541666666665799</v>
      </c>
      <c r="D33" s="51">
        <v>1.3125</v>
      </c>
      <c r="E33" s="48">
        <v>2.1874999999998601</v>
      </c>
      <c r="F33" s="53" t="s">
        <v>18</v>
      </c>
      <c r="G33" s="41">
        <f>G32+1</f>
        <v>251</v>
      </c>
      <c r="H33" s="53" t="s">
        <v>18</v>
      </c>
      <c r="I33" s="41">
        <f>I32+1</f>
        <v>253</v>
      </c>
      <c r="J33" s="53" t="s">
        <v>18</v>
      </c>
      <c r="K33" s="41">
        <f>K32+1</f>
        <v>255</v>
      </c>
      <c r="L33" s="53" t="s">
        <v>18</v>
      </c>
      <c r="M33" s="41">
        <f>M32+1</f>
        <v>257</v>
      </c>
      <c r="N33" s="53" t="s">
        <v>18</v>
      </c>
      <c r="O33" s="41">
        <f>O32+1</f>
        <v>259</v>
      </c>
      <c r="P33" s="53" t="s">
        <v>18</v>
      </c>
      <c r="Q33" s="41">
        <f>Q32+1</f>
        <v>261</v>
      </c>
      <c r="R33" s="53" t="s">
        <v>18</v>
      </c>
      <c r="S33" s="41">
        <f>S32+1</f>
        <v>263</v>
      </c>
      <c r="T33" s="57">
        <v>1.8124999999999201</v>
      </c>
      <c r="U33" s="50">
        <v>1.8541666666665799</v>
      </c>
      <c r="V33" s="51">
        <v>1.3125</v>
      </c>
      <c r="W33" s="48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6">
        <v>1.83333333333325</v>
      </c>
      <c r="C34" s="50">
        <v>1.8749999999999101</v>
      </c>
      <c r="D34" s="51">
        <v>1.3333333333333299</v>
      </c>
      <c r="E34" s="48">
        <v>2.20833333333319</v>
      </c>
      <c r="F34" s="53" t="s">
        <v>19</v>
      </c>
      <c r="G34" s="41">
        <v>560</v>
      </c>
      <c r="H34" s="53" t="s">
        <v>19</v>
      </c>
      <c r="I34" s="41">
        <f>G34+1</f>
        <v>561</v>
      </c>
      <c r="J34" s="53" t="s">
        <v>19</v>
      </c>
      <c r="K34" s="41">
        <f>I34+1</f>
        <v>562</v>
      </c>
      <c r="L34" s="136" t="s">
        <v>19</v>
      </c>
      <c r="M34" s="138">
        <f>K34+1</f>
        <v>563</v>
      </c>
      <c r="N34" s="53" t="s">
        <v>19</v>
      </c>
      <c r="O34" s="41">
        <f>M34+1</f>
        <v>564</v>
      </c>
      <c r="P34" s="53" t="s">
        <v>19</v>
      </c>
      <c r="Q34" s="41">
        <f>O34+1</f>
        <v>565</v>
      </c>
      <c r="R34" s="53" t="s">
        <v>19</v>
      </c>
      <c r="S34" s="41">
        <f>Q34+1</f>
        <v>566</v>
      </c>
      <c r="T34" s="57">
        <v>1.83333333333325</v>
      </c>
      <c r="U34" s="50">
        <v>1.8749999999999101</v>
      </c>
      <c r="V34" s="51">
        <v>1.3333333333333299</v>
      </c>
      <c r="W34" s="48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6">
        <v>1.8541666666665799</v>
      </c>
      <c r="C35" s="50">
        <v>1.89583333333324</v>
      </c>
      <c r="D35" s="51">
        <v>1.3541666666666601</v>
      </c>
      <c r="E35" s="48">
        <v>2.22916666666652</v>
      </c>
      <c r="F35" s="58" t="s">
        <v>21</v>
      </c>
      <c r="G35" s="41">
        <v>71</v>
      </c>
      <c r="H35" s="58" t="s">
        <v>21</v>
      </c>
      <c r="I35" s="35">
        <f>G36+1</f>
        <v>73</v>
      </c>
      <c r="J35" s="58" t="s">
        <v>21</v>
      </c>
      <c r="K35" s="35">
        <f>I36+1</f>
        <v>75</v>
      </c>
      <c r="L35" s="137"/>
      <c r="M35" s="139"/>
      <c r="N35" s="58" t="s">
        <v>21</v>
      </c>
      <c r="O35" s="35">
        <v>77</v>
      </c>
      <c r="P35" s="129" t="s">
        <v>20</v>
      </c>
      <c r="Q35" s="121">
        <v>15</v>
      </c>
      <c r="R35" s="129" t="s">
        <v>20</v>
      </c>
      <c r="S35" s="121">
        <f>Q35+1</f>
        <v>16</v>
      </c>
      <c r="T35" s="57">
        <v>1.8541666666665799</v>
      </c>
      <c r="U35" s="50">
        <v>1.89583333333324</v>
      </c>
      <c r="V35" s="51">
        <v>1.3541666666666601</v>
      </c>
      <c r="W35" s="48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6">
        <v>1.8749999999999101</v>
      </c>
      <c r="C36" s="50">
        <v>1.9166666666665699</v>
      </c>
      <c r="D36" s="51">
        <v>1.37499999999999</v>
      </c>
      <c r="E36" s="34">
        <v>1.25</v>
      </c>
      <c r="F36" s="58" t="s">
        <v>21</v>
      </c>
      <c r="G36" s="41">
        <f>G35+1</f>
        <v>72</v>
      </c>
      <c r="H36" s="58" t="s">
        <v>21</v>
      </c>
      <c r="I36" s="35">
        <f>I35+1</f>
        <v>74</v>
      </c>
      <c r="J36" s="58" t="s">
        <v>21</v>
      </c>
      <c r="K36" s="35">
        <f>K35+1</f>
        <v>76</v>
      </c>
      <c r="L36" s="107" t="s">
        <v>70</v>
      </c>
      <c r="M36" s="110" t="s">
        <v>23</v>
      </c>
      <c r="N36" s="58" t="s">
        <v>21</v>
      </c>
      <c r="O36" s="35">
        <f>O35+1</f>
        <v>78</v>
      </c>
      <c r="P36" s="129"/>
      <c r="Q36" s="121"/>
      <c r="R36" s="129"/>
      <c r="S36" s="121"/>
      <c r="T36" s="57">
        <v>1.8749999999999101</v>
      </c>
      <c r="U36" s="50">
        <v>1.9166666666665699</v>
      </c>
      <c r="V36" s="51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6">
        <v>1.89583333333324</v>
      </c>
      <c r="C37" s="50">
        <v>1.9374999999999001</v>
      </c>
      <c r="D37" s="51">
        <v>1.3958333333333199</v>
      </c>
      <c r="E37" s="34">
        <v>1.2708333333333299</v>
      </c>
      <c r="F37" s="113" t="s">
        <v>65</v>
      </c>
      <c r="G37" s="123" t="s">
        <v>23</v>
      </c>
      <c r="H37" s="113" t="s">
        <v>66</v>
      </c>
      <c r="I37" s="123" t="s">
        <v>23</v>
      </c>
      <c r="J37" s="113" t="s">
        <v>59</v>
      </c>
      <c r="K37" s="123" t="s">
        <v>23</v>
      </c>
      <c r="L37" s="108"/>
      <c r="M37" s="111"/>
      <c r="N37" s="113" t="s">
        <v>67</v>
      </c>
      <c r="O37" s="123" t="s">
        <v>23</v>
      </c>
      <c r="P37" s="113" t="s">
        <v>68</v>
      </c>
      <c r="Q37" s="123" t="s">
        <v>23</v>
      </c>
      <c r="R37" s="113" t="s">
        <v>69</v>
      </c>
      <c r="S37" s="123" t="s">
        <v>23</v>
      </c>
      <c r="T37" s="57">
        <v>1.89583333333324</v>
      </c>
      <c r="U37" s="50">
        <v>1.9374999999999001</v>
      </c>
      <c r="V37" s="51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6">
        <v>1.9166666666665699</v>
      </c>
      <c r="C38" s="32">
        <v>1.95833333333323</v>
      </c>
      <c r="D38" s="51">
        <v>1.4166666666666501</v>
      </c>
      <c r="E38" s="34">
        <v>1.2916666666666701</v>
      </c>
      <c r="F38" s="113"/>
      <c r="G38" s="123"/>
      <c r="H38" s="113"/>
      <c r="I38" s="123"/>
      <c r="J38" s="113"/>
      <c r="K38" s="123"/>
      <c r="L38" s="108"/>
      <c r="M38" s="111"/>
      <c r="N38" s="113"/>
      <c r="O38" s="123"/>
      <c r="P38" s="113"/>
      <c r="Q38" s="123"/>
      <c r="R38" s="113"/>
      <c r="S38" s="123"/>
      <c r="T38" s="57">
        <v>1.9166666666665699</v>
      </c>
      <c r="U38" s="32">
        <v>1.95833333333323</v>
      </c>
      <c r="V38" s="51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6">
        <v>1.9374999999999001</v>
      </c>
      <c r="C39" s="32">
        <v>1.9791666666665599</v>
      </c>
      <c r="D39" s="51">
        <v>1.43749999999998</v>
      </c>
      <c r="E39" s="34">
        <v>1.3125</v>
      </c>
      <c r="F39" s="113"/>
      <c r="G39" s="123"/>
      <c r="H39" s="113"/>
      <c r="I39" s="123"/>
      <c r="J39" s="113"/>
      <c r="K39" s="123"/>
      <c r="L39" s="108"/>
      <c r="M39" s="111"/>
      <c r="N39" s="113"/>
      <c r="O39" s="123"/>
      <c r="P39" s="113"/>
      <c r="Q39" s="123"/>
      <c r="R39" s="113"/>
      <c r="S39" s="123"/>
      <c r="T39" s="57">
        <v>1.9374999999999001</v>
      </c>
      <c r="U39" s="32">
        <v>1.9791666666665599</v>
      </c>
      <c r="V39" s="51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1">
        <v>1.4583333333333099</v>
      </c>
      <c r="E40" s="34">
        <v>1.3333333333333299</v>
      </c>
      <c r="F40" s="113"/>
      <c r="G40" s="123"/>
      <c r="H40" s="113"/>
      <c r="I40" s="123"/>
      <c r="J40" s="113"/>
      <c r="K40" s="123"/>
      <c r="L40" s="108"/>
      <c r="M40" s="111"/>
      <c r="N40" s="113"/>
      <c r="O40" s="123"/>
      <c r="P40" s="113"/>
      <c r="Q40" s="123"/>
      <c r="R40" s="113"/>
      <c r="S40" s="123"/>
      <c r="T40" s="37">
        <v>1.95833333333323</v>
      </c>
      <c r="U40" s="32">
        <v>1.9999999999998901</v>
      </c>
      <c r="V40" s="51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1">
        <v>1.4791666666666401</v>
      </c>
      <c r="E41" s="34">
        <v>1.3541666666666601</v>
      </c>
      <c r="F41" s="42" t="s">
        <v>19</v>
      </c>
      <c r="G41" s="59">
        <f>G34</f>
        <v>560</v>
      </c>
      <c r="H41" s="42" t="s">
        <v>19</v>
      </c>
      <c r="I41" s="59">
        <f>I34</f>
        <v>561</v>
      </c>
      <c r="J41" s="42" t="s">
        <v>19</v>
      </c>
      <c r="K41" s="59">
        <f>K34</f>
        <v>562</v>
      </c>
      <c r="L41" s="109"/>
      <c r="M41" s="112"/>
      <c r="N41" s="42" t="s">
        <v>19</v>
      </c>
      <c r="O41" s="59">
        <f>O34</f>
        <v>564</v>
      </c>
      <c r="P41" s="42" t="s">
        <v>19</v>
      </c>
      <c r="Q41" s="59">
        <f>Q34</f>
        <v>565</v>
      </c>
      <c r="R41" s="42" t="s">
        <v>19</v>
      </c>
      <c r="S41" s="59">
        <f>S34</f>
        <v>566</v>
      </c>
      <c r="T41" s="37">
        <v>1.9791666666665599</v>
      </c>
      <c r="U41" s="32">
        <v>2.0208333333332198</v>
      </c>
      <c r="V41" s="51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1">
        <v>1.49999999999997</v>
      </c>
      <c r="E42" s="34">
        <v>1.37499999999999</v>
      </c>
      <c r="F42" s="42" t="s">
        <v>16</v>
      </c>
      <c r="G42" s="59">
        <f>G30</f>
        <v>61</v>
      </c>
      <c r="H42" s="42" t="s">
        <v>16</v>
      </c>
      <c r="I42" s="59">
        <f>I30</f>
        <v>62</v>
      </c>
      <c r="J42" s="42" t="s">
        <v>16</v>
      </c>
      <c r="K42" s="59">
        <f>K30</f>
        <v>63</v>
      </c>
      <c r="L42" s="42" t="s">
        <v>16</v>
      </c>
      <c r="M42" s="59">
        <f>M30</f>
        <v>64</v>
      </c>
      <c r="N42" s="42" t="s">
        <v>16</v>
      </c>
      <c r="O42" s="59">
        <f>O30</f>
        <v>65</v>
      </c>
      <c r="P42" s="42" t="s">
        <v>16</v>
      </c>
      <c r="Q42" s="59">
        <f>Q30</f>
        <v>66</v>
      </c>
      <c r="R42" s="42" t="s">
        <v>16</v>
      </c>
      <c r="S42" s="59">
        <f>S30</f>
        <v>68</v>
      </c>
      <c r="T42" s="37">
        <v>1.9999999999998901</v>
      </c>
      <c r="U42" s="32">
        <v>2.0416666666665502</v>
      </c>
      <c r="V42" s="51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1">
        <v>1.5208333333333</v>
      </c>
      <c r="E43" s="34">
        <v>1.3958333333333199</v>
      </c>
      <c r="F43" s="44" t="s">
        <v>50</v>
      </c>
      <c r="G43" s="45">
        <f>G31</f>
        <v>205</v>
      </c>
      <c r="H43" s="44" t="s">
        <v>50</v>
      </c>
      <c r="I43" s="45">
        <f>I31</f>
        <v>206</v>
      </c>
      <c r="J43" s="44" t="s">
        <v>50</v>
      </c>
      <c r="K43" s="45">
        <f>K31</f>
        <v>207</v>
      </c>
      <c r="L43" s="44" t="s">
        <v>50</v>
      </c>
      <c r="M43" s="45">
        <f>M31</f>
        <v>208</v>
      </c>
      <c r="N43" s="44" t="s">
        <v>50</v>
      </c>
      <c r="O43" s="45">
        <f>O31</f>
        <v>209</v>
      </c>
      <c r="P43" s="44" t="s">
        <v>16</v>
      </c>
      <c r="Q43" s="45">
        <f t="shared" ref="Q43:Q45" si="6">Q31</f>
        <v>67</v>
      </c>
      <c r="R43" s="42" t="s">
        <v>16</v>
      </c>
      <c r="S43" s="59">
        <f>S31</f>
        <v>69</v>
      </c>
      <c r="T43" s="37">
        <v>2.0208333333332198</v>
      </c>
      <c r="U43" s="32">
        <v>2.0624999999998801</v>
      </c>
      <c r="V43" s="51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1">
        <v>1.5416666666666301</v>
      </c>
      <c r="E44" s="34">
        <v>1.4166666666666501</v>
      </c>
      <c r="F44" s="44" t="s">
        <v>18</v>
      </c>
      <c r="G44" s="45">
        <f t="shared" ref="G44:I48" si="7">G32</f>
        <v>250</v>
      </c>
      <c r="H44" s="44" t="s">
        <v>18</v>
      </c>
      <c r="I44" s="45">
        <f t="shared" ref="I44:I47" si="8">I32</f>
        <v>252</v>
      </c>
      <c r="J44" s="44" t="s">
        <v>18</v>
      </c>
      <c r="K44" s="45">
        <f t="shared" ref="K44:K47" si="9">K32</f>
        <v>254</v>
      </c>
      <c r="L44" s="44" t="s">
        <v>18</v>
      </c>
      <c r="M44" s="45">
        <f t="shared" ref="M44:M46" si="10">M32</f>
        <v>256</v>
      </c>
      <c r="N44" s="44" t="s">
        <v>18</v>
      </c>
      <c r="O44" s="45">
        <f t="shared" ref="O44:O47" si="11">O32</f>
        <v>258</v>
      </c>
      <c r="P44" s="44" t="s">
        <v>18</v>
      </c>
      <c r="Q44" s="45">
        <f t="shared" si="6"/>
        <v>260</v>
      </c>
      <c r="R44" s="126" t="s">
        <v>20</v>
      </c>
      <c r="S44" s="127">
        <f>S35</f>
        <v>16</v>
      </c>
      <c r="T44" s="37">
        <v>2.0416666666665502</v>
      </c>
      <c r="U44" s="32">
        <v>2.08333333333321</v>
      </c>
      <c r="V44" s="51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1">
        <v>1.56249999999996</v>
      </c>
      <c r="E45" s="34">
        <v>1.43749999999998</v>
      </c>
      <c r="F45" s="44" t="s">
        <v>18</v>
      </c>
      <c r="G45" s="45">
        <f t="shared" si="7"/>
        <v>251</v>
      </c>
      <c r="H45" s="44" t="s">
        <v>18</v>
      </c>
      <c r="I45" s="45">
        <f t="shared" si="8"/>
        <v>253</v>
      </c>
      <c r="J45" s="44" t="s">
        <v>18</v>
      </c>
      <c r="K45" s="45">
        <f t="shared" si="9"/>
        <v>255</v>
      </c>
      <c r="L45" s="44" t="s">
        <v>18</v>
      </c>
      <c r="M45" s="45">
        <f t="shared" si="10"/>
        <v>257</v>
      </c>
      <c r="N45" s="44" t="s">
        <v>18</v>
      </c>
      <c r="O45" s="45">
        <f t="shared" si="11"/>
        <v>259</v>
      </c>
      <c r="P45" s="44" t="s">
        <v>18</v>
      </c>
      <c r="Q45" s="45">
        <f t="shared" si="6"/>
        <v>261</v>
      </c>
      <c r="R45" s="126"/>
      <c r="S45" s="127"/>
      <c r="T45" s="37">
        <v>2.0624999999998801</v>
      </c>
      <c r="U45" s="32">
        <v>2.10416666666654</v>
      </c>
      <c r="V45" s="51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1">
        <v>1.58333333333329</v>
      </c>
      <c r="E46" s="34">
        <v>1.4583333333333099</v>
      </c>
      <c r="F46" s="44" t="s">
        <v>19</v>
      </c>
      <c r="G46" s="45">
        <f t="shared" si="7"/>
        <v>560</v>
      </c>
      <c r="H46" s="44" t="s">
        <v>19</v>
      </c>
      <c r="I46" s="45">
        <f t="shared" si="8"/>
        <v>561</v>
      </c>
      <c r="J46" s="44" t="s">
        <v>19</v>
      </c>
      <c r="K46" s="45">
        <f t="shared" si="9"/>
        <v>562</v>
      </c>
      <c r="L46" s="140" t="s">
        <v>19</v>
      </c>
      <c r="M46" s="142">
        <f t="shared" si="10"/>
        <v>563</v>
      </c>
      <c r="N46" s="44" t="s">
        <v>19</v>
      </c>
      <c r="O46" s="45">
        <f t="shared" si="11"/>
        <v>564</v>
      </c>
      <c r="P46" s="126" t="s">
        <v>20</v>
      </c>
      <c r="Q46" s="127">
        <f>Q35</f>
        <v>15</v>
      </c>
      <c r="R46" s="113" t="s">
        <v>58</v>
      </c>
      <c r="S46" s="128" t="s">
        <v>23</v>
      </c>
      <c r="T46" s="37">
        <v>2.08333333333321</v>
      </c>
      <c r="U46" s="32">
        <v>2.1249999999998699</v>
      </c>
      <c r="V46" s="51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1">
        <v>1.6041666666666199</v>
      </c>
      <c r="E47" s="34">
        <v>1.4791666666666401</v>
      </c>
      <c r="F47" s="49" t="s">
        <v>21</v>
      </c>
      <c r="G47" s="59">
        <f t="shared" si="7"/>
        <v>71</v>
      </c>
      <c r="H47" s="49" t="s">
        <v>21</v>
      </c>
      <c r="I47" s="59">
        <f t="shared" si="8"/>
        <v>73</v>
      </c>
      <c r="J47" s="49" t="s">
        <v>21</v>
      </c>
      <c r="K47" s="59">
        <f t="shared" si="9"/>
        <v>75</v>
      </c>
      <c r="L47" s="141"/>
      <c r="M47" s="143"/>
      <c r="N47" s="49" t="s">
        <v>21</v>
      </c>
      <c r="O47" s="59">
        <f t="shared" si="11"/>
        <v>77</v>
      </c>
      <c r="P47" s="126"/>
      <c r="Q47" s="127"/>
      <c r="R47" s="113"/>
      <c r="S47" s="128"/>
      <c r="T47" s="37">
        <v>2.10416666666654</v>
      </c>
      <c r="U47" s="32">
        <v>2.1458333333331998</v>
      </c>
      <c r="V47" s="51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1">
        <v>1.62499999999995</v>
      </c>
      <c r="E48" s="34">
        <v>1.49999999999997</v>
      </c>
      <c r="F48" s="49" t="s">
        <v>21</v>
      </c>
      <c r="G48" s="59">
        <f t="shared" si="7"/>
        <v>72</v>
      </c>
      <c r="H48" s="49" t="s">
        <v>21</v>
      </c>
      <c r="I48" s="59">
        <f t="shared" si="7"/>
        <v>74</v>
      </c>
      <c r="J48" s="49" t="s">
        <v>21</v>
      </c>
      <c r="K48" s="59">
        <f t="shared" ref="K48" si="12">K36</f>
        <v>76</v>
      </c>
      <c r="L48" s="49" t="s">
        <v>16</v>
      </c>
      <c r="M48" s="59">
        <f>M30</f>
        <v>64</v>
      </c>
      <c r="N48" s="49" t="s">
        <v>21</v>
      </c>
      <c r="O48" s="59">
        <f t="shared" ref="O48" si="13">O36</f>
        <v>78</v>
      </c>
      <c r="P48" s="49" t="s">
        <v>21</v>
      </c>
      <c r="Q48" s="59">
        <f>O48</f>
        <v>78</v>
      </c>
      <c r="R48" s="113"/>
      <c r="S48" s="128"/>
      <c r="T48" s="37">
        <v>2.1249999999998699</v>
      </c>
      <c r="U48" s="32">
        <v>2.1666666666665302</v>
      </c>
      <c r="V48" s="51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1">
        <v>1.64583333333328</v>
      </c>
      <c r="E49" s="34">
        <v>1.5208333333333</v>
      </c>
      <c r="F49" s="42" t="s">
        <v>50</v>
      </c>
      <c r="G49" s="59">
        <f>G31</f>
        <v>205</v>
      </c>
      <c r="H49" s="42" t="s">
        <v>50</v>
      </c>
      <c r="I49" s="59">
        <f>I31</f>
        <v>206</v>
      </c>
      <c r="J49" s="42" t="s">
        <v>50</v>
      </c>
      <c r="K49" s="59">
        <f>K31</f>
        <v>207</v>
      </c>
      <c r="L49" s="42" t="s">
        <v>50</v>
      </c>
      <c r="M49" s="59">
        <f>M31</f>
        <v>208</v>
      </c>
      <c r="N49" s="42" t="s">
        <v>50</v>
      </c>
      <c r="O49" s="59">
        <f>O31</f>
        <v>209</v>
      </c>
      <c r="P49" s="42" t="s">
        <v>50</v>
      </c>
      <c r="Q49" s="59">
        <f>Q31</f>
        <v>67</v>
      </c>
      <c r="R49" s="113"/>
      <c r="S49" s="128"/>
      <c r="T49" s="37">
        <v>2.1458333333331998</v>
      </c>
      <c r="U49" s="32">
        <v>2.1874999999998601</v>
      </c>
      <c r="V49" s="51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1">
        <v>1.6666666666666099</v>
      </c>
      <c r="E50" s="34">
        <v>1.5416666666666301</v>
      </c>
      <c r="F50" s="113" t="s">
        <v>60</v>
      </c>
      <c r="G50" s="123" t="s">
        <v>23</v>
      </c>
      <c r="H50" s="113" t="s">
        <v>61</v>
      </c>
      <c r="I50" s="123" t="s">
        <v>23</v>
      </c>
      <c r="J50" s="113" t="s">
        <v>62</v>
      </c>
      <c r="K50" s="123" t="s">
        <v>23</v>
      </c>
      <c r="L50" s="113" t="s">
        <v>63</v>
      </c>
      <c r="M50" s="123" t="s">
        <v>23</v>
      </c>
      <c r="N50" s="113" t="s">
        <v>64</v>
      </c>
      <c r="O50" s="123" t="s">
        <v>23</v>
      </c>
      <c r="P50" s="113" t="s">
        <v>28</v>
      </c>
      <c r="Q50" s="123" t="s">
        <v>23</v>
      </c>
      <c r="R50" s="113" t="s">
        <v>59</v>
      </c>
      <c r="S50" s="128" t="s">
        <v>23</v>
      </c>
      <c r="T50" s="37">
        <v>2.1666666666665302</v>
      </c>
      <c r="U50" s="32">
        <v>2.20833333333319</v>
      </c>
      <c r="V50" s="51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0">
        <v>1.68749999999994</v>
      </c>
      <c r="E51" s="61">
        <v>1.56249999999996</v>
      </c>
      <c r="F51" s="113"/>
      <c r="G51" s="123"/>
      <c r="H51" s="113"/>
      <c r="I51" s="123"/>
      <c r="J51" s="113"/>
      <c r="K51" s="123"/>
      <c r="L51" s="113"/>
      <c r="M51" s="123"/>
      <c r="N51" s="113"/>
      <c r="O51" s="123"/>
      <c r="P51" s="113"/>
      <c r="Q51" s="123"/>
      <c r="R51" s="113"/>
      <c r="S51" s="128"/>
      <c r="T51" s="37">
        <v>2.1874999999998601</v>
      </c>
      <c r="U51" s="32">
        <v>2.22916666666652</v>
      </c>
      <c r="V51" s="60">
        <v>1.68749999999994</v>
      </c>
      <c r="W51" s="61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1">
        <v>1.70833333333327</v>
      </c>
      <c r="E52" s="34">
        <v>1.58333333333329</v>
      </c>
      <c r="F52" s="113"/>
      <c r="G52" s="123"/>
      <c r="H52" s="113"/>
      <c r="I52" s="123"/>
      <c r="J52" s="113"/>
      <c r="K52" s="123"/>
      <c r="L52" s="113"/>
      <c r="M52" s="123"/>
      <c r="N52" s="113"/>
      <c r="O52" s="123"/>
      <c r="P52" s="113"/>
      <c r="Q52" s="123"/>
      <c r="R52" s="113"/>
      <c r="S52" s="128"/>
      <c r="T52" s="37">
        <v>2.20833333333319</v>
      </c>
      <c r="U52" s="32">
        <v>2.2499999999998499</v>
      </c>
      <c r="V52" s="51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2">
        <v>3.12499999999971</v>
      </c>
      <c r="B53" s="63">
        <v>2.22916666666652</v>
      </c>
      <c r="C53" s="64">
        <v>2.2708333333331798</v>
      </c>
      <c r="D53" s="60">
        <v>1.7291666666665999</v>
      </c>
      <c r="E53" s="61">
        <v>1.6041666666666199</v>
      </c>
      <c r="F53" s="113"/>
      <c r="G53" s="123"/>
      <c r="H53" s="113"/>
      <c r="I53" s="123"/>
      <c r="J53" s="113"/>
      <c r="K53" s="123"/>
      <c r="L53" s="113"/>
      <c r="M53" s="123"/>
      <c r="N53" s="113"/>
      <c r="O53" s="123"/>
      <c r="P53" s="113"/>
      <c r="Q53" s="123"/>
      <c r="R53" s="113"/>
      <c r="S53" s="128"/>
      <c r="T53" s="65">
        <v>2.22916666666652</v>
      </c>
      <c r="U53" s="64">
        <v>2.2708333333331798</v>
      </c>
      <c r="V53" s="60">
        <v>1.7291666666665999</v>
      </c>
      <c r="W53" s="61">
        <v>1.6041666666666199</v>
      </c>
      <c r="X53" s="66">
        <v>3.12499999999971</v>
      </c>
    </row>
    <row r="54" spans="1:24" ht="15" thickBot="1" x14ac:dyDescent="0.35">
      <c r="N54" s="67"/>
      <c r="O54" s="47"/>
    </row>
    <row r="55" spans="1:24" ht="16.2" thickBot="1" x14ac:dyDescent="0.35">
      <c r="A55" s="68" t="s">
        <v>31</v>
      </c>
      <c r="B55" s="69"/>
      <c r="C55" s="70"/>
      <c r="F55" s="71" t="s">
        <v>32</v>
      </c>
      <c r="G55" s="72"/>
      <c r="H55" s="73" t="s">
        <v>32</v>
      </c>
      <c r="I55" s="74"/>
      <c r="J55" s="75" t="s">
        <v>32</v>
      </c>
      <c r="K55" s="76"/>
      <c r="L55" s="77" t="s">
        <v>32</v>
      </c>
      <c r="M55" s="78"/>
      <c r="N55" s="79" t="s">
        <v>32</v>
      </c>
      <c r="O55" s="80"/>
      <c r="P55" s="81" t="s">
        <v>32</v>
      </c>
      <c r="Q55" s="82"/>
    </row>
    <row r="56" spans="1:24" ht="16.2" thickBot="1" x14ac:dyDescent="0.35">
      <c r="A56" s="83" t="s">
        <v>33</v>
      </c>
      <c r="B56" s="84"/>
      <c r="C56" s="85"/>
      <c r="D56" s="85"/>
      <c r="E56" s="86"/>
      <c r="F56" s="87" t="s">
        <v>34</v>
      </c>
      <c r="G56" s="88"/>
      <c r="H56" s="87" t="s">
        <v>35</v>
      </c>
      <c r="I56" s="88"/>
      <c r="J56" s="87" t="s">
        <v>36</v>
      </c>
      <c r="K56" s="88"/>
      <c r="L56" s="87" t="s">
        <v>37</v>
      </c>
      <c r="M56" s="88"/>
      <c r="N56" s="87" t="s">
        <v>38</v>
      </c>
      <c r="O56" s="88"/>
      <c r="P56" s="89" t="s">
        <v>39</v>
      </c>
      <c r="Q56" s="90"/>
    </row>
    <row r="57" spans="1:24" ht="14.55" customHeight="1" x14ac:dyDescent="0.3">
      <c r="A57" s="68" t="s">
        <v>31</v>
      </c>
      <c r="B57" s="69"/>
      <c r="C57" s="91"/>
      <c r="D57" s="91"/>
      <c r="E57" s="92"/>
      <c r="F57" s="93" t="s">
        <v>32</v>
      </c>
      <c r="G57" s="94"/>
      <c r="H57" s="95" t="s">
        <v>32</v>
      </c>
      <c r="I57" s="96"/>
      <c r="J57" s="97" t="s">
        <v>32</v>
      </c>
      <c r="K57" s="98"/>
      <c r="L57" s="99"/>
      <c r="M57" s="100"/>
      <c r="N57" s="79"/>
      <c r="O57" s="80"/>
    </row>
    <row r="58" spans="1:24" ht="15" customHeight="1" thickBot="1" x14ac:dyDescent="0.35">
      <c r="A58" s="83" t="s">
        <v>33</v>
      </c>
      <c r="B58" s="84"/>
      <c r="C58" s="85"/>
      <c r="D58" s="85"/>
      <c r="E58" s="86"/>
      <c r="F58" s="87" t="s">
        <v>40</v>
      </c>
      <c r="G58" s="88"/>
      <c r="H58" s="87" t="s">
        <v>41</v>
      </c>
      <c r="I58" s="88"/>
      <c r="J58" s="87" t="s">
        <v>42</v>
      </c>
      <c r="K58" s="88"/>
      <c r="L58" s="87" t="s">
        <v>43</v>
      </c>
      <c r="M58" s="88"/>
      <c r="N58" s="87"/>
      <c r="O58" s="88"/>
    </row>
    <row r="59" spans="1:24" ht="14.55" customHeight="1" x14ac:dyDescent="0.3"/>
    <row r="60" spans="1:24" ht="14.55" customHeight="1" x14ac:dyDescent="0.3">
      <c r="F60" s="101"/>
    </row>
    <row r="61" spans="1:24" x14ac:dyDescent="0.3">
      <c r="F61" s="101"/>
    </row>
    <row r="62" spans="1:24" x14ac:dyDescent="0.3">
      <c r="F62" s="101"/>
      <c r="O62" s="102"/>
    </row>
    <row r="63" spans="1:24" x14ac:dyDescent="0.3">
      <c r="F63" s="101"/>
      <c r="O63" s="102"/>
    </row>
    <row r="64" spans="1:24" x14ac:dyDescent="0.3">
      <c r="F64" s="101"/>
      <c r="O64" s="102"/>
    </row>
    <row r="65" spans="6:15" ht="14.55" customHeight="1" x14ac:dyDescent="0.3">
      <c r="F65" s="101"/>
      <c r="O65" s="102"/>
    </row>
    <row r="66" spans="6:15" x14ac:dyDescent="0.3">
      <c r="F66" s="101"/>
      <c r="O66" s="102"/>
    </row>
    <row r="67" spans="6:15" x14ac:dyDescent="0.3">
      <c r="F67" s="101"/>
      <c r="O67" s="102"/>
    </row>
    <row r="68" spans="6:15" x14ac:dyDescent="0.3">
      <c r="F68" s="101"/>
    </row>
    <row r="69" spans="6:15" x14ac:dyDescent="0.3">
      <c r="F69" s="101"/>
    </row>
  </sheetData>
  <mergeCells count="87">
    <mergeCell ref="P12:P15"/>
    <mergeCell ref="P46:P47"/>
    <mergeCell ref="L20:L23"/>
    <mergeCell ref="M20:M23"/>
    <mergeCell ref="N20:N23"/>
    <mergeCell ref="L12:L15"/>
    <mergeCell ref="M12:M15"/>
    <mergeCell ref="S12:S15"/>
    <mergeCell ref="L36:L41"/>
    <mergeCell ref="M36:M41"/>
    <mergeCell ref="N11:N16"/>
    <mergeCell ref="O11:O16"/>
    <mergeCell ref="R37:R40"/>
    <mergeCell ref="S37:S40"/>
    <mergeCell ref="N37:N40"/>
    <mergeCell ref="O37:O40"/>
    <mergeCell ref="P35:P36"/>
    <mergeCell ref="Q35:Q36"/>
    <mergeCell ref="R35:R36"/>
    <mergeCell ref="S35:S36"/>
    <mergeCell ref="S20:S23"/>
    <mergeCell ref="N27:N28"/>
    <mergeCell ref="O27:O28"/>
    <mergeCell ref="K50:K53"/>
    <mergeCell ref="L50:L53"/>
    <mergeCell ref="M50:M53"/>
    <mergeCell ref="F37:F40"/>
    <mergeCell ref="G37:G40"/>
    <mergeCell ref="H37:H40"/>
    <mergeCell ref="I37:I40"/>
    <mergeCell ref="J37:J40"/>
    <mergeCell ref="K37:K40"/>
    <mergeCell ref="F50:F53"/>
    <mergeCell ref="G50:G53"/>
    <mergeCell ref="H50:H53"/>
    <mergeCell ref="I50:I53"/>
    <mergeCell ref="J50:J53"/>
    <mergeCell ref="L46:L47"/>
    <mergeCell ref="M46:M47"/>
    <mergeCell ref="R50:R53"/>
    <mergeCell ref="S50:S53"/>
    <mergeCell ref="L34:L35"/>
    <mergeCell ref="M34:M35"/>
    <mergeCell ref="F20:F23"/>
    <mergeCell ref="G20:G23"/>
    <mergeCell ref="H20:H23"/>
    <mergeCell ref="I20:I23"/>
    <mergeCell ref="J20:J23"/>
    <mergeCell ref="K20:K23"/>
    <mergeCell ref="N50:N53"/>
    <mergeCell ref="O50:O53"/>
    <mergeCell ref="P50:P53"/>
    <mergeCell ref="Q50:Q53"/>
    <mergeCell ref="R44:R45"/>
    <mergeCell ref="S44:S45"/>
    <mergeCell ref="Q46:Q47"/>
    <mergeCell ref="R46:R49"/>
    <mergeCell ref="S46:S49"/>
    <mergeCell ref="P37:P40"/>
    <mergeCell ref="Q37:Q40"/>
    <mergeCell ref="R24:R27"/>
    <mergeCell ref="S24:S27"/>
    <mergeCell ref="F28:F29"/>
    <mergeCell ref="G28:G29"/>
    <mergeCell ref="R28:R29"/>
    <mergeCell ref="S28:S29"/>
    <mergeCell ref="R20:R23"/>
    <mergeCell ref="O20:O23"/>
    <mergeCell ref="P20:P23"/>
    <mergeCell ref="Q20:Q23"/>
    <mergeCell ref="F19:O19"/>
    <mergeCell ref="K12:K15"/>
    <mergeCell ref="A1:X1"/>
    <mergeCell ref="A2:X2"/>
    <mergeCell ref="F10:F11"/>
    <mergeCell ref="G10:G11"/>
    <mergeCell ref="R10:R11"/>
    <mergeCell ref="S10:S11"/>
    <mergeCell ref="N9:N10"/>
    <mergeCell ref="O9:O10"/>
    <mergeCell ref="F12:F17"/>
    <mergeCell ref="G12:G17"/>
    <mergeCell ref="H12:H15"/>
    <mergeCell ref="I12:I15"/>
    <mergeCell ref="J12:J15"/>
    <mergeCell ref="Q12:Q15"/>
    <mergeCell ref="R12:R15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2618-E442-421E-B175-0B7241AA9255}">
  <sheetPr>
    <pageSetUpPr fitToPage="1"/>
  </sheetPr>
  <dimension ref="A1:X69"/>
  <sheetViews>
    <sheetView topLeftCell="A18" zoomScale="70" zoomScaleNormal="70" workbookViewId="0">
      <selection activeCell="R21" sqref="R21:S27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24" ht="15" thickBot="1" x14ac:dyDescent="0.35">
      <c r="A2" s="117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45516</v>
      </c>
      <c r="G3" s="7"/>
      <c r="H3" s="8">
        <f>F3+1</f>
        <v>45517</v>
      </c>
      <c r="I3" s="7"/>
      <c r="J3" s="8">
        <f>H3+1</f>
        <v>45518</v>
      </c>
      <c r="K3" s="7"/>
      <c r="L3" s="8">
        <f>J3+1</f>
        <v>45519</v>
      </c>
      <c r="M3" s="7"/>
      <c r="N3" s="8">
        <f>L3+1</f>
        <v>45520</v>
      </c>
      <c r="O3" s="7"/>
      <c r="P3" s="8">
        <f>N3+1</f>
        <v>45521</v>
      </c>
      <c r="Q3" s="7"/>
      <c r="R3" s="8">
        <f>P3+1</f>
        <v>45522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68</v>
      </c>
      <c r="H5" s="26" t="s">
        <v>16</v>
      </c>
      <c r="I5" s="27">
        <f t="shared" ref="I5:I11" si="0">G30</f>
        <v>70</v>
      </c>
      <c r="J5" s="26" t="s">
        <v>16</v>
      </c>
      <c r="K5" s="27">
        <f t="shared" ref="K5:K11" si="1">I30</f>
        <v>71</v>
      </c>
      <c r="L5" s="26" t="s">
        <v>16</v>
      </c>
      <c r="M5" s="27">
        <f t="shared" ref="M5:M9" si="2">K30</f>
        <v>72</v>
      </c>
      <c r="N5" s="26" t="s">
        <v>16</v>
      </c>
      <c r="O5" s="27">
        <f t="shared" ref="O5" si="3">M30</f>
        <v>73</v>
      </c>
      <c r="P5" s="26" t="s">
        <v>16</v>
      </c>
      <c r="Q5" s="27">
        <f t="shared" ref="Q5:Q11" si="4">O30</f>
        <v>74</v>
      </c>
      <c r="R5" s="26" t="s">
        <v>16</v>
      </c>
      <c r="S5" s="27">
        <f t="shared" ref="S5:S10" si="5">Q30</f>
        <v>75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69</v>
      </c>
      <c r="H6" s="36" t="s">
        <v>50</v>
      </c>
      <c r="I6" s="35">
        <f>G31</f>
        <v>210</v>
      </c>
      <c r="J6" s="36" t="s">
        <v>50</v>
      </c>
      <c r="K6" s="35">
        <f>I31</f>
        <v>211</v>
      </c>
      <c r="L6" s="36" t="s">
        <v>50</v>
      </c>
      <c r="M6" s="35">
        <f>K31</f>
        <v>212</v>
      </c>
      <c r="N6" s="36" t="s">
        <v>50</v>
      </c>
      <c r="O6" s="35">
        <f>M31</f>
        <v>213</v>
      </c>
      <c r="P6" s="36" t="s">
        <v>50</v>
      </c>
      <c r="Q6" s="35">
        <f>O31</f>
        <v>214</v>
      </c>
      <c r="R6" s="26" t="s">
        <v>16</v>
      </c>
      <c r="S6" s="35">
        <f t="shared" si="5"/>
        <v>76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262</v>
      </c>
      <c r="H7" s="36" t="s">
        <v>18</v>
      </c>
      <c r="I7" s="27">
        <f t="shared" si="0"/>
        <v>264</v>
      </c>
      <c r="J7" s="36" t="s">
        <v>18</v>
      </c>
      <c r="K7" s="27">
        <f t="shared" si="1"/>
        <v>266</v>
      </c>
      <c r="L7" s="36" t="s">
        <v>18</v>
      </c>
      <c r="M7" s="27">
        <f t="shared" si="2"/>
        <v>268</v>
      </c>
      <c r="N7" s="36" t="s">
        <v>18</v>
      </c>
      <c r="O7" s="27">
        <f t="shared" ref="O7:O11" si="6">M32</f>
        <v>270</v>
      </c>
      <c r="P7" s="36" t="s">
        <v>18</v>
      </c>
      <c r="Q7" s="27">
        <f t="shared" si="4"/>
        <v>272</v>
      </c>
      <c r="R7" s="36" t="s">
        <v>18</v>
      </c>
      <c r="S7" s="27">
        <f t="shared" si="5"/>
        <v>274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263</v>
      </c>
      <c r="H8" s="36" t="s">
        <v>18</v>
      </c>
      <c r="I8" s="27">
        <f t="shared" si="0"/>
        <v>265</v>
      </c>
      <c r="J8" s="36" t="s">
        <v>18</v>
      </c>
      <c r="K8" s="27">
        <f t="shared" si="1"/>
        <v>267</v>
      </c>
      <c r="L8" s="36" t="s">
        <v>18</v>
      </c>
      <c r="M8" s="27">
        <f t="shared" si="2"/>
        <v>269</v>
      </c>
      <c r="N8" s="36" t="s">
        <v>18</v>
      </c>
      <c r="O8" s="27">
        <f t="shared" si="6"/>
        <v>271</v>
      </c>
      <c r="P8" s="36" t="s">
        <v>18</v>
      </c>
      <c r="Q8" s="27">
        <f t="shared" si="4"/>
        <v>273</v>
      </c>
      <c r="R8" s="36" t="s">
        <v>18</v>
      </c>
      <c r="S8" s="27">
        <f t="shared" si="5"/>
        <v>275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19</v>
      </c>
      <c r="G9" s="27">
        <f>G34-1</f>
        <v>566</v>
      </c>
      <c r="H9" s="36" t="s">
        <v>19</v>
      </c>
      <c r="I9" s="27">
        <f t="shared" si="0"/>
        <v>567</v>
      </c>
      <c r="J9" s="36" t="s">
        <v>19</v>
      </c>
      <c r="K9" s="27">
        <f t="shared" si="1"/>
        <v>568</v>
      </c>
      <c r="L9" s="132" t="s">
        <v>19</v>
      </c>
      <c r="M9" s="134">
        <f t="shared" si="2"/>
        <v>569</v>
      </c>
      <c r="N9" s="36" t="s">
        <v>71</v>
      </c>
      <c r="O9" s="27">
        <f t="shared" si="6"/>
        <v>1</v>
      </c>
      <c r="P9" s="36" t="s">
        <v>71</v>
      </c>
      <c r="Q9" s="27">
        <f t="shared" si="4"/>
        <v>2</v>
      </c>
      <c r="R9" s="36" t="s">
        <v>71</v>
      </c>
      <c r="S9" s="27">
        <f t="shared" si="5"/>
        <v>3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0" t="s">
        <v>20</v>
      </c>
      <c r="G10" s="121">
        <f>Q35-1</f>
        <v>16</v>
      </c>
      <c r="H10" s="40" t="s">
        <v>21</v>
      </c>
      <c r="I10" s="27">
        <f t="shared" si="0"/>
        <v>79</v>
      </c>
      <c r="J10" s="40" t="s">
        <v>21</v>
      </c>
      <c r="K10" s="27">
        <f t="shared" si="1"/>
        <v>81</v>
      </c>
      <c r="L10" s="146"/>
      <c r="M10" s="147"/>
      <c r="N10" s="40" t="s">
        <v>21</v>
      </c>
      <c r="O10" s="27">
        <f t="shared" si="6"/>
        <v>83</v>
      </c>
      <c r="P10" s="40" t="s">
        <v>21</v>
      </c>
      <c r="Q10" s="27">
        <f t="shared" si="4"/>
        <v>85</v>
      </c>
      <c r="R10" s="120" t="s">
        <v>20</v>
      </c>
      <c r="S10" s="122">
        <f t="shared" si="5"/>
        <v>17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0"/>
      <c r="G11" s="121"/>
      <c r="H11" s="40" t="s">
        <v>21</v>
      </c>
      <c r="I11" s="27">
        <f t="shared" si="0"/>
        <v>80</v>
      </c>
      <c r="J11" s="40" t="s">
        <v>21</v>
      </c>
      <c r="K11" s="27">
        <f t="shared" si="1"/>
        <v>82</v>
      </c>
      <c r="L11" s="146"/>
      <c r="M11" s="147"/>
      <c r="N11" s="40" t="s">
        <v>21</v>
      </c>
      <c r="O11" s="27">
        <f t="shared" si="6"/>
        <v>84</v>
      </c>
      <c r="P11" s="40" t="s">
        <v>21</v>
      </c>
      <c r="Q11" s="27">
        <f t="shared" si="4"/>
        <v>86</v>
      </c>
      <c r="R11" s="120"/>
      <c r="S11" s="122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13" t="s">
        <v>69</v>
      </c>
      <c r="G12" s="123" t="s">
        <v>23</v>
      </c>
      <c r="H12" s="107" t="s">
        <v>79</v>
      </c>
      <c r="I12" s="110" t="s">
        <v>23</v>
      </c>
      <c r="J12" s="107" t="s">
        <v>80</v>
      </c>
      <c r="K12" s="110" t="s">
        <v>23</v>
      </c>
      <c r="L12" s="133"/>
      <c r="M12" s="135"/>
      <c r="N12" s="107" t="s">
        <v>81</v>
      </c>
      <c r="O12" s="110" t="s">
        <v>23</v>
      </c>
      <c r="P12" s="107" t="s">
        <v>82</v>
      </c>
      <c r="Q12" s="110" t="s">
        <v>23</v>
      </c>
      <c r="R12" s="107" t="s">
        <v>83</v>
      </c>
      <c r="S12" s="110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3">
        <v>1.7916666666665899</v>
      </c>
      <c r="F13" s="113"/>
      <c r="G13" s="123"/>
      <c r="H13" s="108"/>
      <c r="I13" s="111"/>
      <c r="J13" s="108"/>
      <c r="K13" s="111"/>
      <c r="L13" s="113" t="s">
        <v>85</v>
      </c>
      <c r="M13" s="123" t="s">
        <v>23</v>
      </c>
      <c r="N13" s="108"/>
      <c r="O13" s="111"/>
      <c r="P13" s="108"/>
      <c r="Q13" s="111"/>
      <c r="R13" s="108"/>
      <c r="S13" s="111"/>
      <c r="T13" s="37">
        <v>1.4166666666666501</v>
      </c>
      <c r="U13" s="32">
        <v>1.4583333333333099</v>
      </c>
      <c r="V13" s="39">
        <v>1.9166666666665699</v>
      </c>
      <c r="W13" s="43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3">
        <v>1.8124999999999201</v>
      </c>
      <c r="F14" s="113"/>
      <c r="G14" s="123"/>
      <c r="H14" s="108"/>
      <c r="I14" s="111"/>
      <c r="J14" s="108"/>
      <c r="K14" s="111"/>
      <c r="L14" s="113"/>
      <c r="M14" s="123"/>
      <c r="N14" s="108"/>
      <c r="O14" s="111"/>
      <c r="P14" s="108"/>
      <c r="Q14" s="111"/>
      <c r="R14" s="108"/>
      <c r="S14" s="111"/>
      <c r="T14" s="37">
        <v>1.43749999999998</v>
      </c>
      <c r="U14" s="32">
        <v>1.4791666666666401</v>
      </c>
      <c r="V14" s="39">
        <v>1.9374999999999001</v>
      </c>
      <c r="W14" s="43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3">
        <v>1.83333333333325</v>
      </c>
      <c r="F15" s="113"/>
      <c r="G15" s="123"/>
      <c r="H15" s="108"/>
      <c r="I15" s="111"/>
      <c r="J15" s="108"/>
      <c r="K15" s="111"/>
      <c r="L15" s="113"/>
      <c r="M15" s="123"/>
      <c r="N15" s="108"/>
      <c r="O15" s="111"/>
      <c r="P15" s="108"/>
      <c r="Q15" s="111"/>
      <c r="R15" s="108"/>
      <c r="S15" s="111"/>
      <c r="T15" s="37">
        <v>1.4583333333333099</v>
      </c>
      <c r="U15" s="32">
        <v>1.49999999999997</v>
      </c>
      <c r="V15" s="33">
        <v>1.95833333333323</v>
      </c>
      <c r="W15" s="43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3">
        <v>1.8541666666665799</v>
      </c>
      <c r="F16" s="42" t="s">
        <v>19</v>
      </c>
      <c r="G16" s="59">
        <f>G34-1</f>
        <v>566</v>
      </c>
      <c r="H16" s="109"/>
      <c r="I16" s="112"/>
      <c r="J16" s="109"/>
      <c r="K16" s="112"/>
      <c r="L16" s="113"/>
      <c r="M16" s="123"/>
      <c r="N16" s="109"/>
      <c r="O16" s="112"/>
      <c r="P16" s="109"/>
      <c r="Q16" s="112"/>
      <c r="R16" s="109"/>
      <c r="S16" s="112"/>
      <c r="T16" s="37">
        <v>1.4791666666666401</v>
      </c>
      <c r="U16" s="32">
        <v>1.5208333333333</v>
      </c>
      <c r="V16" s="33">
        <v>1.9791666666665599</v>
      </c>
      <c r="W16" s="43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3">
        <v>1.8749999999999101</v>
      </c>
      <c r="F17" s="42" t="s">
        <v>16</v>
      </c>
      <c r="G17" s="59">
        <f>G30-2</f>
        <v>68</v>
      </c>
      <c r="H17" s="42" t="s">
        <v>16</v>
      </c>
      <c r="I17" s="59">
        <f>G30</f>
        <v>70</v>
      </c>
      <c r="J17" s="42" t="s">
        <v>16</v>
      </c>
      <c r="K17" s="59">
        <f>I30</f>
        <v>71</v>
      </c>
      <c r="L17" s="42" t="s">
        <v>16</v>
      </c>
      <c r="M17" s="59">
        <f>K30</f>
        <v>72</v>
      </c>
      <c r="N17" s="42" t="s">
        <v>16</v>
      </c>
      <c r="O17" s="59">
        <f>M30</f>
        <v>73</v>
      </c>
      <c r="P17" s="42" t="s">
        <v>16</v>
      </c>
      <c r="Q17" s="59">
        <f>O30</f>
        <v>74</v>
      </c>
      <c r="R17" s="124" t="s">
        <v>20</v>
      </c>
      <c r="S17" s="124">
        <f>S10</f>
        <v>17</v>
      </c>
      <c r="T17" s="37">
        <v>1.49999999999997</v>
      </c>
      <c r="U17" s="32">
        <v>1.5416666666666301</v>
      </c>
      <c r="V17" s="33">
        <v>1.9999999999998901</v>
      </c>
      <c r="W17" s="43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3">
        <v>1.89583333333324</v>
      </c>
      <c r="F18" s="44" t="s">
        <v>16</v>
      </c>
      <c r="G18" s="45">
        <f>G30-1</f>
        <v>69</v>
      </c>
      <c r="H18" s="44" t="s">
        <v>50</v>
      </c>
      <c r="I18" s="45">
        <f>G31</f>
        <v>210</v>
      </c>
      <c r="J18" s="44" t="s">
        <v>50</v>
      </c>
      <c r="K18" s="45">
        <f>I31</f>
        <v>211</v>
      </c>
      <c r="L18" s="44" t="s">
        <v>50</v>
      </c>
      <c r="M18" s="45">
        <f>K31</f>
        <v>212</v>
      </c>
      <c r="N18" s="44" t="s">
        <v>50</v>
      </c>
      <c r="O18" s="45">
        <f>M31</f>
        <v>213</v>
      </c>
      <c r="P18" s="44" t="s">
        <v>50</v>
      </c>
      <c r="Q18" s="45">
        <f>O31</f>
        <v>214</v>
      </c>
      <c r="R18" s="124"/>
      <c r="S18" s="124"/>
      <c r="T18" s="37">
        <v>1.5208333333333</v>
      </c>
      <c r="U18" s="32">
        <v>1.56249999999996</v>
      </c>
      <c r="V18" s="33">
        <v>2.0208333333332198</v>
      </c>
      <c r="W18" s="43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3"/>
      <c r="F19" s="125" t="s">
        <v>27</v>
      </c>
      <c r="G19" s="125"/>
      <c r="H19" s="125"/>
      <c r="I19" s="125"/>
      <c r="J19" s="125"/>
      <c r="K19" s="125"/>
      <c r="L19" s="125"/>
      <c r="M19" s="125"/>
      <c r="N19" s="125"/>
      <c r="O19" s="125"/>
      <c r="P19" s="46"/>
      <c r="Q19" s="47"/>
      <c r="R19" s="104"/>
      <c r="S19" s="105"/>
      <c r="T19" s="37"/>
      <c r="U19" s="32"/>
      <c r="V19" s="33"/>
      <c r="W19" s="43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3">
        <v>1.9166666666665699</v>
      </c>
      <c r="F20" s="107" t="s">
        <v>73</v>
      </c>
      <c r="G20" s="110" t="s">
        <v>23</v>
      </c>
      <c r="H20" s="107" t="s">
        <v>74</v>
      </c>
      <c r="I20" s="110" t="s">
        <v>23</v>
      </c>
      <c r="J20" s="107" t="s">
        <v>75</v>
      </c>
      <c r="K20" s="110" t="s">
        <v>23</v>
      </c>
      <c r="L20" s="107" t="s">
        <v>76</v>
      </c>
      <c r="M20" s="110" t="s">
        <v>23</v>
      </c>
      <c r="N20" s="107" t="s">
        <v>77</v>
      </c>
      <c r="O20" s="110" t="s">
        <v>23</v>
      </c>
      <c r="P20" s="107" t="s">
        <v>78</v>
      </c>
      <c r="Q20" s="110" t="s">
        <v>23</v>
      </c>
      <c r="R20" s="42" t="s">
        <v>71</v>
      </c>
      <c r="S20" s="45">
        <f>S9</f>
        <v>3</v>
      </c>
      <c r="T20" s="37">
        <v>1.5416666666666301</v>
      </c>
      <c r="U20" s="32">
        <v>1.58333333333329</v>
      </c>
      <c r="V20" s="33">
        <v>2.0416666666665502</v>
      </c>
      <c r="W20" s="43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3">
        <v>1.9374999999999001</v>
      </c>
      <c r="F21" s="108"/>
      <c r="G21" s="111"/>
      <c r="H21" s="108"/>
      <c r="I21" s="111"/>
      <c r="J21" s="108"/>
      <c r="K21" s="111"/>
      <c r="L21" s="108"/>
      <c r="M21" s="111"/>
      <c r="N21" s="108"/>
      <c r="O21" s="111"/>
      <c r="P21" s="108"/>
      <c r="Q21" s="111"/>
      <c r="R21" s="107" t="s">
        <v>86</v>
      </c>
      <c r="S21" s="130" t="s">
        <v>23</v>
      </c>
      <c r="T21" s="37">
        <v>1.56249999999996</v>
      </c>
      <c r="U21" s="32">
        <v>1.6041666666666199</v>
      </c>
      <c r="V21" s="33">
        <v>2.0624999999998801</v>
      </c>
      <c r="W21" s="43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48">
        <v>1.95833333333323</v>
      </c>
      <c r="F22" s="108"/>
      <c r="G22" s="111"/>
      <c r="H22" s="108"/>
      <c r="I22" s="111"/>
      <c r="J22" s="108"/>
      <c r="K22" s="111"/>
      <c r="L22" s="108"/>
      <c r="M22" s="111"/>
      <c r="N22" s="108"/>
      <c r="O22" s="111"/>
      <c r="P22" s="108"/>
      <c r="Q22" s="111"/>
      <c r="R22" s="108"/>
      <c r="S22" s="131"/>
      <c r="T22" s="37">
        <v>1.58333333333329</v>
      </c>
      <c r="U22" s="32">
        <v>1.62499999999995</v>
      </c>
      <c r="V22" s="33">
        <v>2.08333333333321</v>
      </c>
      <c r="W22" s="48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48">
        <v>1.9791666666665599</v>
      </c>
      <c r="F23" s="108"/>
      <c r="G23" s="111"/>
      <c r="H23" s="108"/>
      <c r="I23" s="111"/>
      <c r="J23" s="108"/>
      <c r="K23" s="111"/>
      <c r="L23" s="108"/>
      <c r="M23" s="111"/>
      <c r="N23" s="108"/>
      <c r="O23" s="111"/>
      <c r="P23" s="108"/>
      <c r="Q23" s="111"/>
      <c r="R23" s="108"/>
      <c r="S23" s="131"/>
      <c r="T23" s="37">
        <v>1.6041666666666199</v>
      </c>
      <c r="U23" s="32">
        <v>1.64583333333328</v>
      </c>
      <c r="V23" s="33">
        <v>2.10416666666654</v>
      </c>
      <c r="W23" s="48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48">
        <v>1.9999999999998901</v>
      </c>
      <c r="F24" s="109"/>
      <c r="G24" s="112"/>
      <c r="H24" s="109"/>
      <c r="I24" s="112"/>
      <c r="J24" s="109"/>
      <c r="K24" s="112"/>
      <c r="L24" s="109"/>
      <c r="M24" s="112"/>
      <c r="N24" s="109"/>
      <c r="O24" s="112"/>
      <c r="P24" s="109"/>
      <c r="Q24" s="112"/>
      <c r="R24" s="108"/>
      <c r="S24" s="131"/>
      <c r="T24" s="37">
        <v>1.62499999999995</v>
      </c>
      <c r="U24" s="32">
        <v>1.6666666666666099</v>
      </c>
      <c r="V24" s="33">
        <v>2.1249999999998699</v>
      </c>
      <c r="W24" s="48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48">
        <v>2.0208333333332198</v>
      </c>
      <c r="F25" s="44" t="s">
        <v>18</v>
      </c>
      <c r="G25" s="42">
        <f>G32-2</f>
        <v>262</v>
      </c>
      <c r="H25" s="44" t="s">
        <v>18</v>
      </c>
      <c r="I25" s="59">
        <f>G32</f>
        <v>264</v>
      </c>
      <c r="J25" s="44" t="s">
        <v>18</v>
      </c>
      <c r="K25" s="59">
        <f>I32</f>
        <v>266</v>
      </c>
      <c r="L25" s="44" t="s">
        <v>18</v>
      </c>
      <c r="M25" s="59">
        <f>K32</f>
        <v>268</v>
      </c>
      <c r="N25" s="44" t="s">
        <v>18</v>
      </c>
      <c r="O25" s="59">
        <f>M32</f>
        <v>270</v>
      </c>
      <c r="P25" s="44" t="s">
        <v>18</v>
      </c>
      <c r="Q25" s="59">
        <f>O32</f>
        <v>272</v>
      </c>
      <c r="R25" s="108"/>
      <c r="S25" s="131"/>
      <c r="T25" s="37">
        <v>1.64583333333328</v>
      </c>
      <c r="U25" s="32">
        <v>1.68749999999994</v>
      </c>
      <c r="V25" s="33">
        <v>2.1458333333331998</v>
      </c>
      <c r="W25" s="48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48">
        <v>2.0416666666665502</v>
      </c>
      <c r="F26" s="44" t="s">
        <v>18</v>
      </c>
      <c r="G26" s="45">
        <f>G33-2</f>
        <v>263</v>
      </c>
      <c r="H26" s="44" t="s">
        <v>18</v>
      </c>
      <c r="I26" s="45">
        <f>G33</f>
        <v>265</v>
      </c>
      <c r="J26" s="44" t="s">
        <v>18</v>
      </c>
      <c r="K26" s="45">
        <f>I33</f>
        <v>267</v>
      </c>
      <c r="L26" s="140" t="s">
        <v>19</v>
      </c>
      <c r="M26" s="142">
        <f>K34</f>
        <v>569</v>
      </c>
      <c r="N26" s="44" t="s">
        <v>18</v>
      </c>
      <c r="O26" s="45">
        <f>M33</f>
        <v>271</v>
      </c>
      <c r="P26" s="44" t="s">
        <v>18</v>
      </c>
      <c r="Q26" s="45">
        <f>O33</f>
        <v>273</v>
      </c>
      <c r="R26" s="108"/>
      <c r="S26" s="131"/>
      <c r="T26" s="37">
        <v>1.6666666666666099</v>
      </c>
      <c r="U26" s="32">
        <v>1.70833333333327</v>
      </c>
      <c r="V26" s="33">
        <v>2.1666666666665302</v>
      </c>
      <c r="W26" s="48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48">
        <v>2.0624999999998801</v>
      </c>
      <c r="F27" s="44" t="s">
        <v>19</v>
      </c>
      <c r="G27" s="45">
        <f>G34-1</f>
        <v>566</v>
      </c>
      <c r="H27" s="44" t="s">
        <v>19</v>
      </c>
      <c r="I27" s="45">
        <f>G34</f>
        <v>567</v>
      </c>
      <c r="J27" s="44" t="s">
        <v>19</v>
      </c>
      <c r="K27" s="45">
        <f>I34</f>
        <v>568</v>
      </c>
      <c r="L27" s="148"/>
      <c r="M27" s="149"/>
      <c r="N27" s="42" t="s">
        <v>71</v>
      </c>
      <c r="O27" s="45">
        <f>M34</f>
        <v>1</v>
      </c>
      <c r="P27" s="42" t="s">
        <v>71</v>
      </c>
      <c r="Q27" s="45">
        <f>O34</f>
        <v>2</v>
      </c>
      <c r="R27" s="109"/>
      <c r="S27" s="150"/>
      <c r="T27" s="37">
        <v>1.68749999999994</v>
      </c>
      <c r="U27" s="32">
        <v>1.7291666666665999</v>
      </c>
      <c r="V27" s="33">
        <v>2.1874999999998601</v>
      </c>
      <c r="W27" s="48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48">
        <v>2.08333333333321</v>
      </c>
      <c r="F28" s="124" t="s">
        <v>20</v>
      </c>
      <c r="G28" s="124">
        <f>Q35-1</f>
        <v>16</v>
      </c>
      <c r="H28" s="49" t="s">
        <v>21</v>
      </c>
      <c r="I28" s="45">
        <f>G35</f>
        <v>79</v>
      </c>
      <c r="J28" s="49" t="s">
        <v>21</v>
      </c>
      <c r="K28" s="45">
        <f>I35</f>
        <v>81</v>
      </c>
      <c r="L28" s="148"/>
      <c r="M28" s="149"/>
      <c r="N28" s="49" t="s">
        <v>21</v>
      </c>
      <c r="O28" s="45">
        <f>M35</f>
        <v>83</v>
      </c>
      <c r="P28" s="49" t="s">
        <v>21</v>
      </c>
      <c r="Q28" s="45">
        <f>O35</f>
        <v>85</v>
      </c>
      <c r="R28" s="124" t="s">
        <v>20</v>
      </c>
      <c r="S28" s="124">
        <f>Q35</f>
        <v>17</v>
      </c>
      <c r="T28" s="37">
        <v>1.70833333333327</v>
      </c>
      <c r="U28" s="32">
        <v>1.7499999999999301</v>
      </c>
      <c r="V28" s="33">
        <v>2.20833333333319</v>
      </c>
      <c r="W28" s="48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48">
        <v>2.10416666666654</v>
      </c>
      <c r="F29" s="124"/>
      <c r="G29" s="124"/>
      <c r="H29" s="49" t="s">
        <v>21</v>
      </c>
      <c r="I29" s="45">
        <f>G36</f>
        <v>80</v>
      </c>
      <c r="J29" s="49" t="s">
        <v>21</v>
      </c>
      <c r="K29" s="45">
        <f>I36</f>
        <v>82</v>
      </c>
      <c r="L29" s="141"/>
      <c r="M29" s="143"/>
      <c r="N29" s="49" t="s">
        <v>21</v>
      </c>
      <c r="O29" s="45">
        <f>M36</f>
        <v>84</v>
      </c>
      <c r="P29" s="49" t="s">
        <v>21</v>
      </c>
      <c r="Q29" s="45">
        <f>O36</f>
        <v>86</v>
      </c>
      <c r="R29" s="124"/>
      <c r="S29" s="124"/>
      <c r="T29" s="37">
        <v>1.7291666666665999</v>
      </c>
      <c r="U29" s="32">
        <v>1.77083333333326</v>
      </c>
      <c r="V29" s="33">
        <v>2.22916666666652</v>
      </c>
      <c r="W29" s="48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0">
        <v>1.7916666666665899</v>
      </c>
      <c r="D30" s="51">
        <v>1.25</v>
      </c>
      <c r="E30" s="48">
        <v>2.1249999999998699</v>
      </c>
      <c r="F30" s="52" t="s">
        <v>16</v>
      </c>
      <c r="G30" s="41">
        <v>70</v>
      </c>
      <c r="H30" s="52" t="s">
        <v>16</v>
      </c>
      <c r="I30" s="41">
        <f>G30+1</f>
        <v>71</v>
      </c>
      <c r="J30" s="52" t="s">
        <v>16</v>
      </c>
      <c r="K30" s="41">
        <f>I30+1</f>
        <v>72</v>
      </c>
      <c r="L30" s="52" t="s">
        <v>16</v>
      </c>
      <c r="M30" s="41">
        <f>K30+1</f>
        <v>73</v>
      </c>
      <c r="N30" s="52" t="s">
        <v>16</v>
      </c>
      <c r="O30" s="41">
        <f>M30+1</f>
        <v>74</v>
      </c>
      <c r="P30" s="52" t="s">
        <v>16</v>
      </c>
      <c r="Q30" s="41">
        <f>O30+1</f>
        <v>75</v>
      </c>
      <c r="R30" s="52" t="s">
        <v>16</v>
      </c>
      <c r="S30" s="41">
        <f>Q31+1</f>
        <v>77</v>
      </c>
      <c r="T30" s="37">
        <v>1.7499999999999301</v>
      </c>
      <c r="U30" s="50">
        <v>1.7916666666665899</v>
      </c>
      <c r="V30" s="51">
        <v>1.25</v>
      </c>
      <c r="W30" s="48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0">
        <v>1.8124999999999201</v>
      </c>
      <c r="D31" s="51">
        <v>1.2708333333333299</v>
      </c>
      <c r="E31" s="48">
        <v>2.1458333333331998</v>
      </c>
      <c r="F31" s="103" t="s">
        <v>50</v>
      </c>
      <c r="G31" s="41">
        <v>210</v>
      </c>
      <c r="H31" s="103" t="s">
        <v>50</v>
      </c>
      <c r="I31" s="41">
        <f>G31+1</f>
        <v>211</v>
      </c>
      <c r="J31" s="103" t="s">
        <v>50</v>
      </c>
      <c r="K31" s="41">
        <f>I31+1</f>
        <v>212</v>
      </c>
      <c r="L31" s="103" t="s">
        <v>50</v>
      </c>
      <c r="M31" s="41">
        <f>K31+1</f>
        <v>213</v>
      </c>
      <c r="N31" s="103" t="s">
        <v>50</v>
      </c>
      <c r="O31" s="41">
        <f>M31+1</f>
        <v>214</v>
      </c>
      <c r="P31" s="52" t="s">
        <v>16</v>
      </c>
      <c r="Q31" s="41">
        <f>Q30+1</f>
        <v>76</v>
      </c>
      <c r="R31" s="52" t="s">
        <v>16</v>
      </c>
      <c r="S31" s="41">
        <f>S30+1</f>
        <v>78</v>
      </c>
      <c r="T31" s="37">
        <v>1.77083333333326</v>
      </c>
      <c r="U31" s="50">
        <v>1.8124999999999201</v>
      </c>
      <c r="V31" s="51">
        <v>1.2708333333333299</v>
      </c>
      <c r="W31" s="48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6">
        <v>1.7916666666665899</v>
      </c>
      <c r="C32" s="50">
        <v>1.83333333333325</v>
      </c>
      <c r="D32" s="51">
        <v>1.2916666666666701</v>
      </c>
      <c r="E32" s="48">
        <v>2.1666666666665302</v>
      </c>
      <c r="F32" s="53" t="s">
        <v>18</v>
      </c>
      <c r="G32" s="41">
        <v>264</v>
      </c>
      <c r="H32" s="53" t="s">
        <v>18</v>
      </c>
      <c r="I32" s="41">
        <f>G33+1</f>
        <v>266</v>
      </c>
      <c r="J32" s="53" t="s">
        <v>18</v>
      </c>
      <c r="K32" s="41">
        <f>I33+1</f>
        <v>268</v>
      </c>
      <c r="L32" s="53" t="s">
        <v>18</v>
      </c>
      <c r="M32" s="41">
        <f>K33+1</f>
        <v>270</v>
      </c>
      <c r="N32" s="53" t="s">
        <v>18</v>
      </c>
      <c r="O32" s="41">
        <f>M33+1</f>
        <v>272</v>
      </c>
      <c r="P32" s="53" t="s">
        <v>18</v>
      </c>
      <c r="Q32" s="41">
        <f>O33+1</f>
        <v>274</v>
      </c>
      <c r="R32" s="53" t="s">
        <v>18</v>
      </c>
      <c r="S32" s="41">
        <f>Q33+1</f>
        <v>276</v>
      </c>
      <c r="T32" s="57">
        <v>1.7916666666665899</v>
      </c>
      <c r="U32" s="50">
        <v>1.83333333333325</v>
      </c>
      <c r="V32" s="51">
        <v>1.2916666666666701</v>
      </c>
      <c r="W32" s="48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6">
        <v>1.8124999999999201</v>
      </c>
      <c r="C33" s="50">
        <v>1.8541666666665799</v>
      </c>
      <c r="D33" s="51">
        <v>1.3125</v>
      </c>
      <c r="E33" s="48">
        <v>2.1874999999998601</v>
      </c>
      <c r="F33" s="53" t="s">
        <v>18</v>
      </c>
      <c r="G33" s="41">
        <f>G32+1</f>
        <v>265</v>
      </c>
      <c r="H33" s="53" t="s">
        <v>18</v>
      </c>
      <c r="I33" s="41">
        <f>I32+1</f>
        <v>267</v>
      </c>
      <c r="J33" s="53" t="s">
        <v>18</v>
      </c>
      <c r="K33" s="41">
        <f>K32+1</f>
        <v>269</v>
      </c>
      <c r="L33" s="53" t="s">
        <v>18</v>
      </c>
      <c r="M33" s="41">
        <f>M32+1</f>
        <v>271</v>
      </c>
      <c r="N33" s="53" t="s">
        <v>18</v>
      </c>
      <c r="O33" s="41">
        <f>O32+1</f>
        <v>273</v>
      </c>
      <c r="P33" s="53" t="s">
        <v>18</v>
      </c>
      <c r="Q33" s="41">
        <f>Q32+1</f>
        <v>275</v>
      </c>
      <c r="R33" s="53" t="s">
        <v>18</v>
      </c>
      <c r="S33" s="41">
        <f>S32+1</f>
        <v>277</v>
      </c>
      <c r="T33" s="57">
        <v>1.8124999999999201</v>
      </c>
      <c r="U33" s="50">
        <v>1.8541666666665799</v>
      </c>
      <c r="V33" s="51">
        <v>1.3125</v>
      </c>
      <c r="W33" s="48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6">
        <v>1.83333333333325</v>
      </c>
      <c r="C34" s="50">
        <v>1.8749999999999101</v>
      </c>
      <c r="D34" s="51">
        <v>1.3333333333333299</v>
      </c>
      <c r="E34" s="48">
        <v>2.20833333333319</v>
      </c>
      <c r="F34" s="53" t="s">
        <v>19</v>
      </c>
      <c r="G34" s="41">
        <v>567</v>
      </c>
      <c r="H34" s="53" t="s">
        <v>19</v>
      </c>
      <c r="I34" s="41">
        <f>G34+1</f>
        <v>568</v>
      </c>
      <c r="J34" s="136" t="s">
        <v>19</v>
      </c>
      <c r="K34" s="138">
        <f>I34+1</f>
        <v>569</v>
      </c>
      <c r="L34" s="103" t="s">
        <v>71</v>
      </c>
      <c r="M34" s="41">
        <v>1</v>
      </c>
      <c r="N34" s="103" t="s">
        <v>71</v>
      </c>
      <c r="O34" s="41">
        <f>M34+1</f>
        <v>2</v>
      </c>
      <c r="P34" s="103" t="s">
        <v>71</v>
      </c>
      <c r="Q34" s="41">
        <f>O34+1</f>
        <v>3</v>
      </c>
      <c r="R34" s="103" t="s">
        <v>71</v>
      </c>
      <c r="S34" s="41">
        <f>Q34+1</f>
        <v>4</v>
      </c>
      <c r="T34" s="57">
        <v>1.83333333333325</v>
      </c>
      <c r="U34" s="50">
        <v>1.8749999999999101</v>
      </c>
      <c r="V34" s="51">
        <v>1.3333333333333299</v>
      </c>
      <c r="W34" s="48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6">
        <v>1.8541666666665799</v>
      </c>
      <c r="C35" s="50">
        <v>1.89583333333324</v>
      </c>
      <c r="D35" s="51">
        <v>1.3541666666666601</v>
      </c>
      <c r="E35" s="48">
        <v>2.22916666666652</v>
      </c>
      <c r="F35" s="58" t="s">
        <v>21</v>
      </c>
      <c r="G35" s="41">
        <v>79</v>
      </c>
      <c r="H35" s="58" t="s">
        <v>21</v>
      </c>
      <c r="I35" s="35">
        <f>G36+1</f>
        <v>81</v>
      </c>
      <c r="J35" s="144"/>
      <c r="K35" s="145"/>
      <c r="L35" s="58" t="s">
        <v>21</v>
      </c>
      <c r="M35" s="35">
        <v>83</v>
      </c>
      <c r="N35" s="58" t="s">
        <v>21</v>
      </c>
      <c r="O35" s="35">
        <f>M36+1</f>
        <v>85</v>
      </c>
      <c r="P35" s="129" t="s">
        <v>20</v>
      </c>
      <c r="Q35" s="121">
        <v>17</v>
      </c>
      <c r="R35" s="129" t="s">
        <v>20</v>
      </c>
      <c r="S35" s="121">
        <f>Q35+1</f>
        <v>18</v>
      </c>
      <c r="T35" s="57">
        <v>1.8541666666665799</v>
      </c>
      <c r="U35" s="50">
        <v>1.89583333333324</v>
      </c>
      <c r="V35" s="51">
        <v>1.3541666666666601</v>
      </c>
      <c r="W35" s="48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6">
        <v>1.8749999999999101</v>
      </c>
      <c r="C36" s="50">
        <v>1.9166666666665699</v>
      </c>
      <c r="D36" s="51">
        <v>1.37499999999999</v>
      </c>
      <c r="E36" s="34">
        <v>1.25</v>
      </c>
      <c r="F36" s="58" t="s">
        <v>21</v>
      </c>
      <c r="G36" s="41">
        <f>G35+1</f>
        <v>80</v>
      </c>
      <c r="H36" s="58" t="s">
        <v>21</v>
      </c>
      <c r="I36" s="35">
        <f>I35+1</f>
        <v>82</v>
      </c>
      <c r="J36" s="144"/>
      <c r="K36" s="145"/>
      <c r="L36" s="58" t="s">
        <v>21</v>
      </c>
      <c r="M36" s="35">
        <f>M35+1</f>
        <v>84</v>
      </c>
      <c r="N36" s="58" t="s">
        <v>21</v>
      </c>
      <c r="O36" s="35">
        <f>O35+1</f>
        <v>86</v>
      </c>
      <c r="P36" s="129"/>
      <c r="Q36" s="121"/>
      <c r="R36" s="129"/>
      <c r="S36" s="121"/>
      <c r="T36" s="57">
        <v>1.8749999999999101</v>
      </c>
      <c r="U36" s="50">
        <v>1.9166666666665699</v>
      </c>
      <c r="V36" s="51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6">
        <v>1.89583333333324</v>
      </c>
      <c r="C37" s="50">
        <v>1.9374999999999001</v>
      </c>
      <c r="D37" s="51">
        <v>1.3958333333333199</v>
      </c>
      <c r="E37" s="34">
        <v>1.2708333333333299</v>
      </c>
      <c r="F37" s="107" t="s">
        <v>79</v>
      </c>
      <c r="G37" s="110" t="s">
        <v>23</v>
      </c>
      <c r="H37" s="107" t="s">
        <v>80</v>
      </c>
      <c r="I37" s="110" t="s">
        <v>23</v>
      </c>
      <c r="J37" s="137"/>
      <c r="K37" s="139"/>
      <c r="L37" s="107" t="s">
        <v>81</v>
      </c>
      <c r="M37" s="110" t="s">
        <v>23</v>
      </c>
      <c r="N37" s="107" t="s">
        <v>82</v>
      </c>
      <c r="O37" s="110" t="s">
        <v>23</v>
      </c>
      <c r="P37" s="107" t="s">
        <v>114</v>
      </c>
      <c r="Q37" s="110" t="s">
        <v>23</v>
      </c>
      <c r="R37" s="107" t="s">
        <v>84</v>
      </c>
      <c r="S37" s="110" t="s">
        <v>23</v>
      </c>
      <c r="T37" s="57">
        <v>1.89583333333324</v>
      </c>
      <c r="U37" s="50">
        <v>1.9374999999999001</v>
      </c>
      <c r="V37" s="51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6">
        <v>1.9166666666665699</v>
      </c>
      <c r="C38" s="32">
        <v>1.95833333333323</v>
      </c>
      <c r="D38" s="51">
        <v>1.4166666666666501</v>
      </c>
      <c r="E38" s="34">
        <v>1.2916666666666701</v>
      </c>
      <c r="F38" s="108"/>
      <c r="G38" s="111"/>
      <c r="H38" s="108"/>
      <c r="I38" s="111"/>
      <c r="J38" s="113" t="s">
        <v>85</v>
      </c>
      <c r="K38" s="123" t="s">
        <v>23</v>
      </c>
      <c r="L38" s="108"/>
      <c r="M38" s="111"/>
      <c r="N38" s="108"/>
      <c r="O38" s="111"/>
      <c r="P38" s="108"/>
      <c r="Q38" s="111"/>
      <c r="R38" s="108"/>
      <c r="S38" s="111"/>
      <c r="T38" s="57">
        <v>1.9166666666665699</v>
      </c>
      <c r="U38" s="32">
        <v>1.95833333333323</v>
      </c>
      <c r="V38" s="51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6">
        <v>1.9374999999999001</v>
      </c>
      <c r="C39" s="32">
        <v>1.9791666666665599</v>
      </c>
      <c r="D39" s="51">
        <v>1.43749999999998</v>
      </c>
      <c r="E39" s="34">
        <v>1.3125</v>
      </c>
      <c r="F39" s="108"/>
      <c r="G39" s="111"/>
      <c r="H39" s="108"/>
      <c r="I39" s="111"/>
      <c r="J39" s="113"/>
      <c r="K39" s="123"/>
      <c r="L39" s="108"/>
      <c r="M39" s="111"/>
      <c r="N39" s="108"/>
      <c r="O39" s="111"/>
      <c r="P39" s="108"/>
      <c r="Q39" s="111"/>
      <c r="R39" s="108"/>
      <c r="S39" s="111"/>
      <c r="T39" s="57">
        <v>1.9374999999999001</v>
      </c>
      <c r="U39" s="32">
        <v>1.9791666666665599</v>
      </c>
      <c r="V39" s="51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1">
        <v>1.4583333333333099</v>
      </c>
      <c r="E40" s="34">
        <v>1.3333333333333299</v>
      </c>
      <c r="F40" s="108"/>
      <c r="G40" s="111"/>
      <c r="H40" s="108"/>
      <c r="I40" s="111"/>
      <c r="J40" s="113"/>
      <c r="K40" s="123"/>
      <c r="L40" s="108"/>
      <c r="M40" s="111"/>
      <c r="N40" s="108"/>
      <c r="O40" s="111"/>
      <c r="P40" s="108"/>
      <c r="Q40" s="111"/>
      <c r="R40" s="108"/>
      <c r="S40" s="111"/>
      <c r="T40" s="37">
        <v>1.95833333333323</v>
      </c>
      <c r="U40" s="32">
        <v>1.9999999999998901</v>
      </c>
      <c r="V40" s="51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1">
        <v>1.4791666666666401</v>
      </c>
      <c r="E41" s="34">
        <v>1.3541666666666601</v>
      </c>
      <c r="F41" s="109"/>
      <c r="G41" s="112"/>
      <c r="H41" s="109"/>
      <c r="I41" s="112"/>
      <c r="J41" s="113"/>
      <c r="K41" s="123"/>
      <c r="L41" s="109"/>
      <c r="M41" s="112"/>
      <c r="N41" s="109"/>
      <c r="O41" s="112"/>
      <c r="P41" s="109"/>
      <c r="Q41" s="112"/>
      <c r="R41" s="109"/>
      <c r="S41" s="112"/>
      <c r="T41" s="37">
        <v>1.9791666666665599</v>
      </c>
      <c r="U41" s="32">
        <v>2.0208333333332198</v>
      </c>
      <c r="V41" s="51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1">
        <v>1.49999999999997</v>
      </c>
      <c r="E42" s="34">
        <v>1.37499999999999</v>
      </c>
      <c r="F42" s="42" t="s">
        <v>16</v>
      </c>
      <c r="G42" s="59">
        <f>G30</f>
        <v>70</v>
      </c>
      <c r="H42" s="42" t="s">
        <v>16</v>
      </c>
      <c r="I42" s="59">
        <f>I30</f>
        <v>71</v>
      </c>
      <c r="J42" s="42" t="s">
        <v>16</v>
      </c>
      <c r="K42" s="59">
        <f>K30</f>
        <v>72</v>
      </c>
      <c r="L42" s="42" t="s">
        <v>16</v>
      </c>
      <c r="M42" s="59">
        <f>M30</f>
        <v>73</v>
      </c>
      <c r="N42" s="42" t="s">
        <v>16</v>
      </c>
      <c r="O42" s="59">
        <f>O30</f>
        <v>74</v>
      </c>
      <c r="P42" s="42" t="s">
        <v>16</v>
      </c>
      <c r="Q42" s="59">
        <f>Q30</f>
        <v>75</v>
      </c>
      <c r="R42" s="42" t="s">
        <v>16</v>
      </c>
      <c r="S42" s="59">
        <f>S30</f>
        <v>77</v>
      </c>
      <c r="T42" s="37">
        <v>1.9999999999998901</v>
      </c>
      <c r="U42" s="32">
        <v>2.0416666666665502</v>
      </c>
      <c r="V42" s="51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1">
        <v>1.5208333333333</v>
      </c>
      <c r="E43" s="34">
        <v>1.3958333333333199</v>
      </c>
      <c r="F43" s="44" t="s">
        <v>50</v>
      </c>
      <c r="G43" s="45">
        <f>G31</f>
        <v>210</v>
      </c>
      <c r="H43" s="44" t="s">
        <v>50</v>
      </c>
      <c r="I43" s="45">
        <f>I31</f>
        <v>211</v>
      </c>
      <c r="J43" s="44" t="s">
        <v>50</v>
      </c>
      <c r="K43" s="45">
        <f>K31</f>
        <v>212</v>
      </c>
      <c r="L43" s="44" t="s">
        <v>50</v>
      </c>
      <c r="M43" s="45">
        <f>M31</f>
        <v>213</v>
      </c>
      <c r="N43" s="44" t="s">
        <v>50</v>
      </c>
      <c r="O43" s="45">
        <f>O31</f>
        <v>214</v>
      </c>
      <c r="P43" s="44" t="s">
        <v>16</v>
      </c>
      <c r="Q43" s="45">
        <f t="shared" ref="Q43:Q45" si="7">Q31</f>
        <v>76</v>
      </c>
      <c r="R43" s="42" t="s">
        <v>16</v>
      </c>
      <c r="S43" s="59">
        <f>S31</f>
        <v>78</v>
      </c>
      <c r="T43" s="37">
        <v>2.0208333333332198</v>
      </c>
      <c r="U43" s="32">
        <v>2.0624999999998801</v>
      </c>
      <c r="V43" s="51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1">
        <v>1.5416666666666301</v>
      </c>
      <c r="E44" s="34">
        <v>1.4166666666666501</v>
      </c>
      <c r="F44" s="44" t="s">
        <v>18</v>
      </c>
      <c r="G44" s="45">
        <f t="shared" ref="G44:I48" si="8">G32</f>
        <v>264</v>
      </c>
      <c r="H44" s="44" t="s">
        <v>18</v>
      </c>
      <c r="I44" s="45">
        <f t="shared" ref="I44:I47" si="9">I32</f>
        <v>266</v>
      </c>
      <c r="J44" s="44" t="s">
        <v>18</v>
      </c>
      <c r="K44" s="45">
        <f t="shared" ref="K44:M48" si="10">K32</f>
        <v>268</v>
      </c>
      <c r="L44" s="44" t="s">
        <v>18</v>
      </c>
      <c r="M44" s="45">
        <f t="shared" si="10"/>
        <v>270</v>
      </c>
      <c r="N44" s="44" t="s">
        <v>18</v>
      </c>
      <c r="O44" s="45">
        <f t="shared" ref="O44:O48" si="11">O32</f>
        <v>272</v>
      </c>
      <c r="P44" s="44" t="s">
        <v>18</v>
      </c>
      <c r="Q44" s="45">
        <f t="shared" si="7"/>
        <v>274</v>
      </c>
      <c r="R44" s="106" t="s">
        <v>71</v>
      </c>
      <c r="S44" s="49">
        <f>S34</f>
        <v>4</v>
      </c>
      <c r="T44" s="37">
        <v>2.0416666666665502</v>
      </c>
      <c r="U44" s="32">
        <v>2.08333333333321</v>
      </c>
      <c r="V44" s="51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1">
        <v>1.56249999999996</v>
      </c>
      <c r="E45" s="34">
        <v>1.43749999999998</v>
      </c>
      <c r="F45" s="44" t="s">
        <v>18</v>
      </c>
      <c r="G45" s="45">
        <f t="shared" si="8"/>
        <v>265</v>
      </c>
      <c r="H45" s="44" t="s">
        <v>18</v>
      </c>
      <c r="I45" s="45">
        <f t="shared" si="9"/>
        <v>267</v>
      </c>
      <c r="J45" s="140" t="s">
        <v>19</v>
      </c>
      <c r="K45" s="142">
        <f>K34</f>
        <v>569</v>
      </c>
      <c r="L45" s="44" t="s">
        <v>18</v>
      </c>
      <c r="M45" s="45">
        <f t="shared" si="10"/>
        <v>271</v>
      </c>
      <c r="N45" s="44" t="s">
        <v>18</v>
      </c>
      <c r="O45" s="45">
        <f t="shared" si="11"/>
        <v>273</v>
      </c>
      <c r="P45" s="44" t="s">
        <v>18</v>
      </c>
      <c r="Q45" s="45">
        <f t="shared" si="7"/>
        <v>275</v>
      </c>
      <c r="R45" s="126" t="s">
        <v>20</v>
      </c>
      <c r="S45" s="127">
        <f>S35</f>
        <v>18</v>
      </c>
      <c r="T45" s="37">
        <v>2.0624999999998801</v>
      </c>
      <c r="U45" s="32">
        <v>2.10416666666654</v>
      </c>
      <c r="V45" s="51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1">
        <v>1.58333333333329</v>
      </c>
      <c r="E46" s="34">
        <v>1.4583333333333099</v>
      </c>
      <c r="F46" s="44" t="s">
        <v>19</v>
      </c>
      <c r="G46" s="45">
        <f t="shared" si="8"/>
        <v>567</v>
      </c>
      <c r="H46" s="44" t="s">
        <v>19</v>
      </c>
      <c r="I46" s="45">
        <f t="shared" si="9"/>
        <v>568</v>
      </c>
      <c r="J46" s="148"/>
      <c r="K46" s="149"/>
      <c r="L46" s="42" t="s">
        <v>71</v>
      </c>
      <c r="M46" s="45">
        <f t="shared" si="10"/>
        <v>1</v>
      </c>
      <c r="N46" s="42" t="s">
        <v>71</v>
      </c>
      <c r="O46" s="45">
        <f t="shared" si="11"/>
        <v>2</v>
      </c>
      <c r="P46" s="126" t="s">
        <v>20</v>
      </c>
      <c r="Q46" s="127">
        <f>Q35</f>
        <v>17</v>
      </c>
      <c r="R46" s="126"/>
      <c r="S46" s="127"/>
      <c r="T46" s="37">
        <v>2.08333333333321</v>
      </c>
      <c r="U46" s="32">
        <v>2.1249999999998699</v>
      </c>
      <c r="V46" s="51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1">
        <v>1.6041666666666199</v>
      </c>
      <c r="E47" s="34">
        <v>1.4791666666666401</v>
      </c>
      <c r="F47" s="49" t="s">
        <v>21</v>
      </c>
      <c r="G47" s="59">
        <f t="shared" si="8"/>
        <v>79</v>
      </c>
      <c r="H47" s="49" t="s">
        <v>21</v>
      </c>
      <c r="I47" s="59">
        <f t="shared" si="9"/>
        <v>81</v>
      </c>
      <c r="J47" s="148"/>
      <c r="K47" s="149"/>
      <c r="L47" s="49" t="s">
        <v>21</v>
      </c>
      <c r="M47" s="59">
        <f t="shared" si="10"/>
        <v>83</v>
      </c>
      <c r="N47" s="49" t="s">
        <v>21</v>
      </c>
      <c r="O47" s="59">
        <f t="shared" si="11"/>
        <v>85</v>
      </c>
      <c r="P47" s="126"/>
      <c r="Q47" s="127"/>
      <c r="R47" s="107" t="s">
        <v>86</v>
      </c>
      <c r="S47" s="130" t="s">
        <v>23</v>
      </c>
      <c r="T47" s="37">
        <v>2.10416666666654</v>
      </c>
      <c r="U47" s="32">
        <v>2.1458333333331998</v>
      </c>
      <c r="V47" s="51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1">
        <v>1.62499999999995</v>
      </c>
      <c r="E48" s="34">
        <v>1.49999999999997</v>
      </c>
      <c r="F48" s="49" t="s">
        <v>21</v>
      </c>
      <c r="G48" s="59">
        <f t="shared" si="8"/>
        <v>80</v>
      </c>
      <c r="H48" s="49" t="s">
        <v>21</v>
      </c>
      <c r="I48" s="59">
        <f t="shared" si="8"/>
        <v>82</v>
      </c>
      <c r="J48" s="141"/>
      <c r="K48" s="143"/>
      <c r="L48" s="49" t="s">
        <v>21</v>
      </c>
      <c r="M48" s="59">
        <f t="shared" si="10"/>
        <v>84</v>
      </c>
      <c r="N48" s="49" t="s">
        <v>21</v>
      </c>
      <c r="O48" s="59">
        <f t="shared" si="11"/>
        <v>86</v>
      </c>
      <c r="P48" s="49" t="s">
        <v>21</v>
      </c>
      <c r="Q48" s="59">
        <f>O48</f>
        <v>86</v>
      </c>
      <c r="R48" s="108"/>
      <c r="S48" s="131"/>
      <c r="T48" s="37">
        <v>2.1249999999998699</v>
      </c>
      <c r="U48" s="32">
        <v>2.1666666666665302</v>
      </c>
      <c r="V48" s="51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1">
        <v>1.64583333333328</v>
      </c>
      <c r="E49" s="34">
        <v>1.5208333333333</v>
      </c>
      <c r="F49" s="107" t="s">
        <v>73</v>
      </c>
      <c r="G49" s="110" t="s">
        <v>23</v>
      </c>
      <c r="H49" s="107" t="s">
        <v>74</v>
      </c>
      <c r="I49" s="110" t="s">
        <v>23</v>
      </c>
      <c r="J49" s="107" t="s">
        <v>75</v>
      </c>
      <c r="K49" s="110" t="s">
        <v>23</v>
      </c>
      <c r="L49" s="107" t="s">
        <v>76</v>
      </c>
      <c r="M49" s="110" t="s">
        <v>23</v>
      </c>
      <c r="N49" s="107" t="s">
        <v>77</v>
      </c>
      <c r="O49" s="110" t="s">
        <v>23</v>
      </c>
      <c r="P49" s="107" t="s">
        <v>78</v>
      </c>
      <c r="Q49" s="110" t="s">
        <v>23</v>
      </c>
      <c r="R49" s="108"/>
      <c r="S49" s="131"/>
      <c r="T49" s="37">
        <v>2.1458333333331998</v>
      </c>
      <c r="U49" s="32">
        <v>2.1874999999998601</v>
      </c>
      <c r="V49" s="51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1">
        <v>1.6666666666666099</v>
      </c>
      <c r="E50" s="34">
        <v>1.5416666666666301</v>
      </c>
      <c r="F50" s="108"/>
      <c r="G50" s="111"/>
      <c r="H50" s="108"/>
      <c r="I50" s="111"/>
      <c r="J50" s="108"/>
      <c r="K50" s="111"/>
      <c r="L50" s="108"/>
      <c r="M50" s="111"/>
      <c r="N50" s="108"/>
      <c r="O50" s="111"/>
      <c r="P50" s="108"/>
      <c r="Q50" s="111"/>
      <c r="R50" s="108"/>
      <c r="S50" s="131"/>
      <c r="T50" s="37">
        <v>2.1666666666665302</v>
      </c>
      <c r="U50" s="32">
        <v>2.20833333333319</v>
      </c>
      <c r="V50" s="51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0">
        <v>1.68749999999994</v>
      </c>
      <c r="E51" s="61">
        <v>1.56249999999996</v>
      </c>
      <c r="F51" s="108"/>
      <c r="G51" s="111"/>
      <c r="H51" s="108"/>
      <c r="I51" s="111"/>
      <c r="J51" s="108"/>
      <c r="K51" s="111"/>
      <c r="L51" s="108"/>
      <c r="M51" s="111"/>
      <c r="N51" s="108"/>
      <c r="O51" s="111"/>
      <c r="P51" s="108"/>
      <c r="Q51" s="111"/>
      <c r="R51" s="108"/>
      <c r="S51" s="131"/>
      <c r="T51" s="37">
        <v>2.1874999999998601</v>
      </c>
      <c r="U51" s="32">
        <v>2.22916666666652</v>
      </c>
      <c r="V51" s="60">
        <v>1.68749999999994</v>
      </c>
      <c r="W51" s="61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1">
        <v>1.70833333333327</v>
      </c>
      <c r="E52" s="34">
        <v>1.58333333333329</v>
      </c>
      <c r="F52" s="108"/>
      <c r="G52" s="111"/>
      <c r="H52" s="108"/>
      <c r="I52" s="111"/>
      <c r="J52" s="108"/>
      <c r="K52" s="111"/>
      <c r="L52" s="108"/>
      <c r="M52" s="111"/>
      <c r="N52" s="108"/>
      <c r="O52" s="111"/>
      <c r="P52" s="108"/>
      <c r="Q52" s="111"/>
      <c r="R52" s="108"/>
      <c r="S52" s="131"/>
      <c r="T52" s="37">
        <v>2.20833333333319</v>
      </c>
      <c r="U52" s="32">
        <v>2.2499999999998499</v>
      </c>
      <c r="V52" s="51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2">
        <v>3.12499999999971</v>
      </c>
      <c r="B53" s="63">
        <v>2.22916666666652</v>
      </c>
      <c r="C53" s="64">
        <v>2.2708333333331798</v>
      </c>
      <c r="D53" s="60">
        <v>1.7291666666665999</v>
      </c>
      <c r="E53" s="61">
        <v>1.6041666666666199</v>
      </c>
      <c r="F53" s="109"/>
      <c r="G53" s="112"/>
      <c r="H53" s="109"/>
      <c r="I53" s="112"/>
      <c r="J53" s="109"/>
      <c r="K53" s="112"/>
      <c r="L53" s="109"/>
      <c r="M53" s="112"/>
      <c r="N53" s="109"/>
      <c r="O53" s="112"/>
      <c r="P53" s="109"/>
      <c r="Q53" s="112"/>
      <c r="R53" s="109"/>
      <c r="S53" s="150"/>
      <c r="T53" s="65">
        <v>2.22916666666652</v>
      </c>
      <c r="U53" s="64">
        <v>2.2708333333331798</v>
      </c>
      <c r="V53" s="60">
        <v>1.7291666666665999</v>
      </c>
      <c r="W53" s="61">
        <v>1.6041666666666199</v>
      </c>
      <c r="X53" s="66">
        <v>3.12499999999971</v>
      </c>
    </row>
    <row r="54" spans="1:24" ht="15" thickBot="1" x14ac:dyDescent="0.35">
      <c r="N54" s="67"/>
      <c r="O54" s="47"/>
    </row>
    <row r="55" spans="1:24" ht="16.2" thickBot="1" x14ac:dyDescent="0.35">
      <c r="A55" s="68" t="s">
        <v>31</v>
      </c>
      <c r="B55" s="69"/>
      <c r="C55" s="70"/>
      <c r="F55" s="71" t="s">
        <v>32</v>
      </c>
      <c r="G55" s="72"/>
      <c r="H55" s="73" t="s">
        <v>32</v>
      </c>
      <c r="I55" s="74"/>
      <c r="J55" s="75" t="s">
        <v>32</v>
      </c>
      <c r="K55" s="76"/>
      <c r="L55" s="77" t="s">
        <v>32</v>
      </c>
      <c r="M55" s="78"/>
      <c r="N55" s="79" t="s">
        <v>32</v>
      </c>
      <c r="O55" s="80"/>
      <c r="P55" s="81" t="s">
        <v>32</v>
      </c>
      <c r="Q55" s="82"/>
    </row>
    <row r="56" spans="1:24" ht="16.2" thickBot="1" x14ac:dyDescent="0.35">
      <c r="A56" s="83" t="s">
        <v>33</v>
      </c>
      <c r="B56" s="84"/>
      <c r="C56" s="85"/>
      <c r="D56" s="85"/>
      <c r="E56" s="86"/>
      <c r="F56" s="87" t="s">
        <v>34</v>
      </c>
      <c r="G56" s="88"/>
      <c r="H56" s="87" t="s">
        <v>35</v>
      </c>
      <c r="I56" s="88"/>
      <c r="J56" s="87" t="s">
        <v>36</v>
      </c>
      <c r="K56" s="88"/>
      <c r="L56" s="87" t="s">
        <v>37</v>
      </c>
      <c r="M56" s="88"/>
      <c r="N56" s="87" t="s">
        <v>38</v>
      </c>
      <c r="O56" s="88"/>
      <c r="P56" s="89" t="s">
        <v>39</v>
      </c>
      <c r="Q56" s="90"/>
    </row>
    <row r="57" spans="1:24" ht="14.55" customHeight="1" x14ac:dyDescent="0.3">
      <c r="A57" s="68" t="s">
        <v>31</v>
      </c>
      <c r="B57" s="69"/>
      <c r="C57" s="91"/>
      <c r="D57" s="91"/>
      <c r="E57" s="92"/>
      <c r="F57" s="93" t="s">
        <v>32</v>
      </c>
      <c r="G57" s="94"/>
      <c r="H57" s="95" t="s">
        <v>32</v>
      </c>
      <c r="I57" s="96"/>
      <c r="J57" s="97" t="s">
        <v>32</v>
      </c>
      <c r="K57" s="98"/>
      <c r="L57" s="99"/>
      <c r="M57" s="100"/>
      <c r="N57" s="79"/>
      <c r="O57" s="80"/>
    </row>
    <row r="58" spans="1:24" ht="15" customHeight="1" thickBot="1" x14ac:dyDescent="0.35">
      <c r="A58" s="83" t="s">
        <v>33</v>
      </c>
      <c r="B58" s="84"/>
      <c r="C58" s="85"/>
      <c r="D58" s="85"/>
      <c r="E58" s="86"/>
      <c r="F58" s="87" t="s">
        <v>40</v>
      </c>
      <c r="G58" s="88"/>
      <c r="H58" s="87" t="s">
        <v>41</v>
      </c>
      <c r="I58" s="88"/>
      <c r="J58" s="87" t="s">
        <v>42</v>
      </c>
      <c r="K58" s="88"/>
      <c r="L58" s="87" t="s">
        <v>43</v>
      </c>
      <c r="M58" s="88"/>
      <c r="N58" s="87"/>
      <c r="O58" s="88"/>
    </row>
    <row r="59" spans="1:24" ht="14.55" customHeight="1" x14ac:dyDescent="0.3"/>
    <row r="60" spans="1:24" ht="14.55" customHeight="1" x14ac:dyDescent="0.3">
      <c r="F60" s="101"/>
    </row>
    <row r="61" spans="1:24" x14ac:dyDescent="0.3">
      <c r="F61" s="101"/>
    </row>
    <row r="62" spans="1:24" x14ac:dyDescent="0.3">
      <c r="F62" s="101"/>
      <c r="O62" s="102"/>
    </row>
    <row r="63" spans="1:24" x14ac:dyDescent="0.3">
      <c r="F63" s="101"/>
      <c r="O63" s="102"/>
    </row>
    <row r="64" spans="1:24" x14ac:dyDescent="0.3">
      <c r="F64" s="101"/>
      <c r="O64" s="102"/>
    </row>
    <row r="65" spans="6:15" ht="14.55" customHeight="1" x14ac:dyDescent="0.3">
      <c r="F65" s="101"/>
      <c r="O65" s="102"/>
    </row>
    <row r="66" spans="6:15" x14ac:dyDescent="0.3">
      <c r="F66" s="101"/>
      <c r="O66" s="102"/>
    </row>
    <row r="67" spans="6:15" x14ac:dyDescent="0.3">
      <c r="F67" s="101"/>
      <c r="O67" s="102"/>
    </row>
    <row r="68" spans="6:15" x14ac:dyDescent="0.3">
      <c r="F68" s="101"/>
    </row>
    <row r="69" spans="6:15" x14ac:dyDescent="0.3">
      <c r="F69" s="101"/>
    </row>
  </sheetData>
  <mergeCells count="85">
    <mergeCell ref="S21:S27"/>
    <mergeCell ref="R17:R18"/>
    <mergeCell ref="S17:S18"/>
    <mergeCell ref="R47:R53"/>
    <mergeCell ref="S47:S53"/>
    <mergeCell ref="S37:S41"/>
    <mergeCell ref="S28:S29"/>
    <mergeCell ref="S45:S46"/>
    <mergeCell ref="S35:S36"/>
    <mergeCell ref="J45:J48"/>
    <mergeCell ref="K45:K48"/>
    <mergeCell ref="L26:L29"/>
    <mergeCell ref="M26:M29"/>
    <mergeCell ref="R21:R27"/>
    <mergeCell ref="R37:R41"/>
    <mergeCell ref="J38:J41"/>
    <mergeCell ref="K38:K41"/>
    <mergeCell ref="R28:R29"/>
    <mergeCell ref="L20:L24"/>
    <mergeCell ref="M20:M24"/>
    <mergeCell ref="N20:N24"/>
    <mergeCell ref="O20:O24"/>
    <mergeCell ref="P20:P24"/>
    <mergeCell ref="R45:R46"/>
    <mergeCell ref="R35:R36"/>
    <mergeCell ref="F28:F29"/>
    <mergeCell ref="G28:G29"/>
    <mergeCell ref="N12:N16"/>
    <mergeCell ref="O12:O16"/>
    <mergeCell ref="P12:P16"/>
    <mergeCell ref="L9:L12"/>
    <mergeCell ref="M9:M12"/>
    <mergeCell ref="L13:L16"/>
    <mergeCell ref="M13:M16"/>
    <mergeCell ref="J12:J16"/>
    <mergeCell ref="K12:K16"/>
    <mergeCell ref="F12:F15"/>
    <mergeCell ref="G12:G15"/>
    <mergeCell ref="H12:H16"/>
    <mergeCell ref="I12:I16"/>
    <mergeCell ref="Q20:Q24"/>
    <mergeCell ref="F19:O19"/>
    <mergeCell ref="F20:F24"/>
    <mergeCell ref="G20:G24"/>
    <mergeCell ref="H20:H24"/>
    <mergeCell ref="I20:I24"/>
    <mergeCell ref="J20:J24"/>
    <mergeCell ref="K20:K24"/>
    <mergeCell ref="M37:M41"/>
    <mergeCell ref="N37:N41"/>
    <mergeCell ref="O37:O41"/>
    <mergeCell ref="P37:P41"/>
    <mergeCell ref="Q37:Q41"/>
    <mergeCell ref="N49:N53"/>
    <mergeCell ref="O49:O53"/>
    <mergeCell ref="F49:F53"/>
    <mergeCell ref="G49:G53"/>
    <mergeCell ref="H49:H53"/>
    <mergeCell ref="I49:I53"/>
    <mergeCell ref="J49:J53"/>
    <mergeCell ref="P49:P53"/>
    <mergeCell ref="Q49:Q53"/>
    <mergeCell ref="F37:F41"/>
    <mergeCell ref="G37:G41"/>
    <mergeCell ref="H37:H41"/>
    <mergeCell ref="J34:J37"/>
    <mergeCell ref="K34:K37"/>
    <mergeCell ref="P35:P36"/>
    <mergeCell ref="Q35:Q36"/>
    <mergeCell ref="I37:I41"/>
    <mergeCell ref="L37:L41"/>
    <mergeCell ref="P46:P47"/>
    <mergeCell ref="Q46:Q47"/>
    <mergeCell ref="K49:K53"/>
    <mergeCell ref="L49:L53"/>
    <mergeCell ref="M49:M53"/>
    <mergeCell ref="S12:S16"/>
    <mergeCell ref="Q12:Q16"/>
    <mergeCell ref="R12:R16"/>
    <mergeCell ref="A1:X1"/>
    <mergeCell ref="A2:X2"/>
    <mergeCell ref="F10:F11"/>
    <mergeCell ref="G10:G11"/>
    <mergeCell ref="R10:R11"/>
    <mergeCell ref="S10:S11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46B8-BEC3-49F8-B070-C813B58107B9}">
  <sheetPr>
    <pageSetUpPr fitToPage="1"/>
  </sheetPr>
  <dimension ref="A1:X69"/>
  <sheetViews>
    <sheetView topLeftCell="A16" zoomScale="70" zoomScaleNormal="70" workbookViewId="0">
      <selection activeCell="A2" sqref="A2:X2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24" ht="15" thickBot="1" x14ac:dyDescent="0.35">
      <c r="A2" s="117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45523</v>
      </c>
      <c r="G3" s="7"/>
      <c r="H3" s="8">
        <f>F3+1</f>
        <v>45524</v>
      </c>
      <c r="I3" s="7"/>
      <c r="J3" s="8">
        <f>H3+1</f>
        <v>45525</v>
      </c>
      <c r="K3" s="7"/>
      <c r="L3" s="8">
        <f>J3+1</f>
        <v>45526</v>
      </c>
      <c r="M3" s="7"/>
      <c r="N3" s="8">
        <f>L3+1</f>
        <v>45527</v>
      </c>
      <c r="O3" s="7"/>
      <c r="P3" s="8">
        <f>N3+1</f>
        <v>45528</v>
      </c>
      <c r="Q3" s="7"/>
      <c r="R3" s="8">
        <f>P3+1</f>
        <v>45529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77</v>
      </c>
      <c r="H5" s="26" t="s">
        <v>16</v>
      </c>
      <c r="I5" s="27">
        <f t="shared" ref="I5:I11" si="0">G30</f>
        <v>79</v>
      </c>
      <c r="J5" s="26" t="s">
        <v>16</v>
      </c>
      <c r="K5" s="27">
        <f t="shared" ref="K5" si="1">I30</f>
        <v>80</v>
      </c>
      <c r="L5" s="26" t="s">
        <v>16</v>
      </c>
      <c r="M5" s="27">
        <f t="shared" ref="M5" si="2">K30</f>
        <v>81</v>
      </c>
      <c r="N5" s="26" t="s">
        <v>16</v>
      </c>
      <c r="O5" s="27">
        <f t="shared" ref="O5" si="3">M30</f>
        <v>82</v>
      </c>
      <c r="P5" s="26" t="s">
        <v>16</v>
      </c>
      <c r="Q5" s="27">
        <f t="shared" ref="Q5:Q11" si="4">O30</f>
        <v>83</v>
      </c>
      <c r="R5" s="26" t="s">
        <v>16</v>
      </c>
      <c r="S5" s="27">
        <f t="shared" ref="S5:S10" si="5">Q30</f>
        <v>84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78</v>
      </c>
      <c r="H6" s="36" t="s">
        <v>50</v>
      </c>
      <c r="I6" s="35">
        <f>G31</f>
        <v>215</v>
      </c>
      <c r="J6" s="36" t="s">
        <v>50</v>
      </c>
      <c r="K6" s="35">
        <f>I31</f>
        <v>216</v>
      </c>
      <c r="L6" s="36" t="s">
        <v>50</v>
      </c>
      <c r="M6" s="35">
        <f>K31</f>
        <v>217</v>
      </c>
      <c r="N6" s="36" t="s">
        <v>50</v>
      </c>
      <c r="O6" s="35">
        <f>M31</f>
        <v>218</v>
      </c>
      <c r="P6" s="36" t="s">
        <v>50</v>
      </c>
      <c r="Q6" s="35">
        <f>O31</f>
        <v>219</v>
      </c>
      <c r="R6" s="26" t="s">
        <v>16</v>
      </c>
      <c r="S6" s="35">
        <f t="shared" si="5"/>
        <v>85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276</v>
      </c>
      <c r="H7" s="36" t="s">
        <v>18</v>
      </c>
      <c r="I7" s="27">
        <f t="shared" si="0"/>
        <v>278</v>
      </c>
      <c r="J7" s="36" t="s">
        <v>18</v>
      </c>
      <c r="K7" s="27">
        <f t="shared" ref="K7:K11" si="6">I32</f>
        <v>280</v>
      </c>
      <c r="L7" s="36" t="s">
        <v>18</v>
      </c>
      <c r="M7" s="27">
        <f t="shared" ref="M7:M11" si="7">K32</f>
        <v>282</v>
      </c>
      <c r="N7" s="36" t="s">
        <v>18</v>
      </c>
      <c r="O7" s="27">
        <f t="shared" ref="O7:O11" si="8">M32</f>
        <v>284</v>
      </c>
      <c r="P7" s="36" t="s">
        <v>18</v>
      </c>
      <c r="Q7" s="27">
        <f t="shared" si="4"/>
        <v>286</v>
      </c>
      <c r="R7" s="36" t="s">
        <v>18</v>
      </c>
      <c r="S7" s="27">
        <f t="shared" si="5"/>
        <v>288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277</v>
      </c>
      <c r="H8" s="36" t="s">
        <v>18</v>
      </c>
      <c r="I8" s="27">
        <f t="shared" si="0"/>
        <v>279</v>
      </c>
      <c r="J8" s="36" t="s">
        <v>18</v>
      </c>
      <c r="K8" s="27">
        <f t="shared" si="6"/>
        <v>281</v>
      </c>
      <c r="L8" s="36" t="s">
        <v>18</v>
      </c>
      <c r="M8" s="27">
        <f t="shared" si="7"/>
        <v>283</v>
      </c>
      <c r="N8" s="36" t="s">
        <v>18</v>
      </c>
      <c r="O8" s="27">
        <f t="shared" si="8"/>
        <v>285</v>
      </c>
      <c r="P8" s="36" t="s">
        <v>18</v>
      </c>
      <c r="Q8" s="27">
        <f t="shared" si="4"/>
        <v>287</v>
      </c>
      <c r="R8" s="36" t="s">
        <v>18</v>
      </c>
      <c r="S8" s="27">
        <f t="shared" si="5"/>
        <v>289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71</v>
      </c>
      <c r="G9" s="27">
        <f>G34-1</f>
        <v>4</v>
      </c>
      <c r="H9" s="36" t="s">
        <v>71</v>
      </c>
      <c r="I9" s="27">
        <f t="shared" si="0"/>
        <v>5</v>
      </c>
      <c r="J9" s="36" t="s">
        <v>71</v>
      </c>
      <c r="K9" s="27">
        <f t="shared" si="6"/>
        <v>6</v>
      </c>
      <c r="L9" s="36" t="s">
        <v>71</v>
      </c>
      <c r="M9" s="27">
        <f t="shared" si="7"/>
        <v>7</v>
      </c>
      <c r="N9" s="36" t="s">
        <v>71</v>
      </c>
      <c r="O9" s="27">
        <f t="shared" si="8"/>
        <v>8</v>
      </c>
      <c r="P9" s="36" t="s">
        <v>71</v>
      </c>
      <c r="Q9" s="27">
        <f t="shared" si="4"/>
        <v>9</v>
      </c>
      <c r="R9" s="36" t="s">
        <v>71</v>
      </c>
      <c r="S9" s="27">
        <f t="shared" si="5"/>
        <v>10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0" t="s">
        <v>20</v>
      </c>
      <c r="G10" s="121">
        <f>Q35-1</f>
        <v>18</v>
      </c>
      <c r="H10" s="40" t="s">
        <v>21</v>
      </c>
      <c r="I10" s="27">
        <f t="shared" si="0"/>
        <v>87</v>
      </c>
      <c r="J10" s="40" t="s">
        <v>21</v>
      </c>
      <c r="K10" s="27">
        <f t="shared" si="6"/>
        <v>89</v>
      </c>
      <c r="L10" s="40" t="s">
        <v>21</v>
      </c>
      <c r="M10" s="27">
        <f t="shared" si="7"/>
        <v>91</v>
      </c>
      <c r="N10" s="40" t="s">
        <v>21</v>
      </c>
      <c r="O10" s="27">
        <f t="shared" si="8"/>
        <v>93</v>
      </c>
      <c r="P10" s="40" t="s">
        <v>21</v>
      </c>
      <c r="Q10" s="27">
        <f t="shared" si="4"/>
        <v>95</v>
      </c>
      <c r="R10" s="120" t="s">
        <v>20</v>
      </c>
      <c r="S10" s="122">
        <f t="shared" si="5"/>
        <v>19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0"/>
      <c r="G11" s="121"/>
      <c r="H11" s="40" t="s">
        <v>21</v>
      </c>
      <c r="I11" s="27">
        <f t="shared" si="0"/>
        <v>88</v>
      </c>
      <c r="J11" s="40" t="s">
        <v>21</v>
      </c>
      <c r="K11" s="27">
        <f t="shared" si="6"/>
        <v>90</v>
      </c>
      <c r="L11" s="40" t="s">
        <v>21</v>
      </c>
      <c r="M11" s="27">
        <f t="shared" si="7"/>
        <v>92</v>
      </c>
      <c r="N11" s="40" t="s">
        <v>21</v>
      </c>
      <c r="O11" s="27">
        <f t="shared" si="8"/>
        <v>94</v>
      </c>
      <c r="P11" s="40" t="s">
        <v>21</v>
      </c>
      <c r="Q11" s="27">
        <f t="shared" si="4"/>
        <v>96</v>
      </c>
      <c r="R11" s="120"/>
      <c r="S11" s="122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07" t="s">
        <v>84</v>
      </c>
      <c r="G12" s="110" t="s">
        <v>23</v>
      </c>
      <c r="H12" s="107" t="s">
        <v>87</v>
      </c>
      <c r="I12" s="110" t="s">
        <v>23</v>
      </c>
      <c r="J12" s="107" t="s">
        <v>88</v>
      </c>
      <c r="K12" s="110" t="s">
        <v>23</v>
      </c>
      <c r="L12" s="107" t="s">
        <v>90</v>
      </c>
      <c r="M12" s="110" t="s">
        <v>23</v>
      </c>
      <c r="N12" s="107" t="s">
        <v>91</v>
      </c>
      <c r="O12" s="110" t="s">
        <v>23</v>
      </c>
      <c r="P12" s="107" t="s">
        <v>89</v>
      </c>
      <c r="Q12" s="110" t="s">
        <v>23</v>
      </c>
      <c r="R12" s="107" t="s">
        <v>92</v>
      </c>
      <c r="S12" s="110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3">
        <v>1.7916666666665899</v>
      </c>
      <c r="F13" s="108"/>
      <c r="G13" s="111"/>
      <c r="H13" s="108"/>
      <c r="I13" s="111"/>
      <c r="J13" s="108"/>
      <c r="K13" s="111"/>
      <c r="L13" s="108"/>
      <c r="M13" s="111"/>
      <c r="N13" s="108"/>
      <c r="O13" s="111"/>
      <c r="P13" s="108"/>
      <c r="Q13" s="111"/>
      <c r="R13" s="108"/>
      <c r="S13" s="111"/>
      <c r="T13" s="37">
        <v>1.4166666666666501</v>
      </c>
      <c r="U13" s="32">
        <v>1.4583333333333099</v>
      </c>
      <c r="V13" s="39">
        <v>1.9166666666665699</v>
      </c>
      <c r="W13" s="43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3">
        <v>1.8124999999999201</v>
      </c>
      <c r="F14" s="108"/>
      <c r="G14" s="111"/>
      <c r="H14" s="108"/>
      <c r="I14" s="111"/>
      <c r="J14" s="108"/>
      <c r="K14" s="111"/>
      <c r="L14" s="108"/>
      <c r="M14" s="111"/>
      <c r="N14" s="108"/>
      <c r="O14" s="111"/>
      <c r="P14" s="108"/>
      <c r="Q14" s="111"/>
      <c r="R14" s="108"/>
      <c r="S14" s="111"/>
      <c r="T14" s="37">
        <v>1.43749999999998</v>
      </c>
      <c r="U14" s="32">
        <v>1.4791666666666401</v>
      </c>
      <c r="V14" s="39">
        <v>1.9374999999999001</v>
      </c>
      <c r="W14" s="43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3">
        <v>1.83333333333325</v>
      </c>
      <c r="F15" s="108"/>
      <c r="G15" s="111"/>
      <c r="H15" s="108"/>
      <c r="I15" s="111"/>
      <c r="J15" s="108"/>
      <c r="K15" s="111"/>
      <c r="L15" s="108"/>
      <c r="M15" s="111"/>
      <c r="N15" s="108"/>
      <c r="O15" s="111"/>
      <c r="P15" s="108"/>
      <c r="Q15" s="111"/>
      <c r="R15" s="108"/>
      <c r="S15" s="111"/>
      <c r="T15" s="37">
        <v>1.4583333333333099</v>
      </c>
      <c r="U15" s="32">
        <v>1.49999999999997</v>
      </c>
      <c r="V15" s="33">
        <v>1.95833333333323</v>
      </c>
      <c r="W15" s="43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3">
        <v>1.8541666666665799</v>
      </c>
      <c r="F16" s="109"/>
      <c r="G16" s="112"/>
      <c r="H16" s="109"/>
      <c r="I16" s="112"/>
      <c r="J16" s="109"/>
      <c r="K16" s="112"/>
      <c r="L16" s="109"/>
      <c r="M16" s="112"/>
      <c r="N16" s="109"/>
      <c r="O16" s="112"/>
      <c r="P16" s="109"/>
      <c r="Q16" s="112"/>
      <c r="R16" s="109"/>
      <c r="S16" s="112"/>
      <c r="T16" s="37">
        <v>1.4791666666666401</v>
      </c>
      <c r="U16" s="32">
        <v>1.5208333333333</v>
      </c>
      <c r="V16" s="33">
        <v>1.9791666666665599</v>
      </c>
      <c r="W16" s="43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3">
        <v>1.8749999999999101</v>
      </c>
      <c r="F17" s="42" t="s">
        <v>16</v>
      </c>
      <c r="G17" s="59">
        <f>G30-2</f>
        <v>77</v>
      </c>
      <c r="H17" s="42" t="s">
        <v>16</v>
      </c>
      <c r="I17" s="59">
        <f>G30</f>
        <v>79</v>
      </c>
      <c r="J17" s="42" t="s">
        <v>16</v>
      </c>
      <c r="K17" s="59">
        <f>I30</f>
        <v>80</v>
      </c>
      <c r="L17" s="42" t="s">
        <v>16</v>
      </c>
      <c r="M17" s="59">
        <f>K30</f>
        <v>81</v>
      </c>
      <c r="N17" s="42" t="s">
        <v>16</v>
      </c>
      <c r="O17" s="59">
        <f>M30</f>
        <v>82</v>
      </c>
      <c r="P17" s="42" t="s">
        <v>16</v>
      </c>
      <c r="Q17" s="59">
        <f>O30</f>
        <v>83</v>
      </c>
      <c r="R17" s="124" t="s">
        <v>20</v>
      </c>
      <c r="S17" s="124">
        <f>S10</f>
        <v>19</v>
      </c>
      <c r="T17" s="37">
        <v>1.49999999999997</v>
      </c>
      <c r="U17" s="32">
        <v>1.5416666666666301</v>
      </c>
      <c r="V17" s="33">
        <v>1.9999999999998901</v>
      </c>
      <c r="W17" s="43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3">
        <v>1.89583333333324</v>
      </c>
      <c r="F18" s="44" t="s">
        <v>16</v>
      </c>
      <c r="G18" s="45">
        <f>G30-1</f>
        <v>78</v>
      </c>
      <c r="H18" s="44" t="s">
        <v>50</v>
      </c>
      <c r="I18" s="45">
        <f>G31</f>
        <v>215</v>
      </c>
      <c r="J18" s="44" t="s">
        <v>50</v>
      </c>
      <c r="K18" s="45">
        <f>I31</f>
        <v>216</v>
      </c>
      <c r="L18" s="44" t="s">
        <v>50</v>
      </c>
      <c r="M18" s="45">
        <f>K31</f>
        <v>217</v>
      </c>
      <c r="N18" s="44" t="s">
        <v>50</v>
      </c>
      <c r="O18" s="45">
        <f>M31</f>
        <v>218</v>
      </c>
      <c r="P18" s="44" t="s">
        <v>50</v>
      </c>
      <c r="Q18" s="45">
        <f>O31</f>
        <v>219</v>
      </c>
      <c r="R18" s="124"/>
      <c r="S18" s="124"/>
      <c r="T18" s="37">
        <v>1.5208333333333</v>
      </c>
      <c r="U18" s="32">
        <v>1.56249999999996</v>
      </c>
      <c r="V18" s="33">
        <v>2.0208333333332198</v>
      </c>
      <c r="W18" s="43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3"/>
      <c r="F19" s="125" t="s">
        <v>27</v>
      </c>
      <c r="G19" s="125"/>
      <c r="H19" s="125"/>
      <c r="I19" s="125"/>
      <c r="J19" s="125"/>
      <c r="K19" s="125"/>
      <c r="L19" s="125"/>
      <c r="M19" s="125"/>
      <c r="N19" s="125"/>
      <c r="O19" s="125"/>
      <c r="P19" s="46"/>
      <c r="Q19" s="47"/>
      <c r="R19" s="104"/>
      <c r="S19" s="105"/>
      <c r="T19" s="37"/>
      <c r="U19" s="32"/>
      <c r="V19" s="33"/>
      <c r="W19" s="43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3">
        <v>1.9166666666665699</v>
      </c>
      <c r="F20" s="107" t="s">
        <v>94</v>
      </c>
      <c r="G20" s="110" t="s">
        <v>23</v>
      </c>
      <c r="H20" s="107" t="s">
        <v>95</v>
      </c>
      <c r="I20" s="110" t="s">
        <v>23</v>
      </c>
      <c r="J20" s="107" t="s">
        <v>96</v>
      </c>
      <c r="K20" s="110" t="s">
        <v>23</v>
      </c>
      <c r="L20" s="107" t="s">
        <v>97</v>
      </c>
      <c r="M20" s="110" t="s">
        <v>23</v>
      </c>
      <c r="N20" s="107" t="s">
        <v>98</v>
      </c>
      <c r="O20" s="110" t="s">
        <v>23</v>
      </c>
      <c r="P20" s="107" t="s">
        <v>99</v>
      </c>
      <c r="Q20" s="110" t="s">
        <v>23</v>
      </c>
      <c r="R20" s="42" t="s">
        <v>71</v>
      </c>
      <c r="S20" s="45">
        <f>S9</f>
        <v>10</v>
      </c>
      <c r="T20" s="37">
        <v>1.5416666666666301</v>
      </c>
      <c r="U20" s="32">
        <v>1.58333333333329</v>
      </c>
      <c r="V20" s="33">
        <v>2.0416666666665502</v>
      </c>
      <c r="W20" s="43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3">
        <v>1.9374999999999001</v>
      </c>
      <c r="F21" s="108"/>
      <c r="G21" s="111"/>
      <c r="H21" s="108"/>
      <c r="I21" s="111"/>
      <c r="J21" s="108"/>
      <c r="K21" s="111"/>
      <c r="L21" s="108"/>
      <c r="M21" s="111"/>
      <c r="N21" s="108"/>
      <c r="O21" s="111"/>
      <c r="P21" s="108"/>
      <c r="Q21" s="111"/>
      <c r="R21" s="107" t="s">
        <v>100</v>
      </c>
      <c r="S21" s="130" t="s">
        <v>23</v>
      </c>
      <c r="T21" s="37">
        <v>1.56249999999996</v>
      </c>
      <c r="U21" s="32">
        <v>1.6041666666666199</v>
      </c>
      <c r="V21" s="33">
        <v>2.0624999999998801</v>
      </c>
      <c r="W21" s="43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48">
        <v>1.95833333333323</v>
      </c>
      <c r="F22" s="108"/>
      <c r="G22" s="111"/>
      <c r="H22" s="108"/>
      <c r="I22" s="111"/>
      <c r="J22" s="108"/>
      <c r="K22" s="111"/>
      <c r="L22" s="108"/>
      <c r="M22" s="111"/>
      <c r="N22" s="108"/>
      <c r="O22" s="111"/>
      <c r="P22" s="108"/>
      <c r="Q22" s="111"/>
      <c r="R22" s="108"/>
      <c r="S22" s="131"/>
      <c r="T22" s="37">
        <v>1.58333333333329</v>
      </c>
      <c r="U22" s="32">
        <v>1.62499999999995</v>
      </c>
      <c r="V22" s="33">
        <v>2.08333333333321</v>
      </c>
      <c r="W22" s="48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48">
        <v>1.9791666666665599</v>
      </c>
      <c r="F23" s="108"/>
      <c r="G23" s="111"/>
      <c r="H23" s="108"/>
      <c r="I23" s="111"/>
      <c r="J23" s="108"/>
      <c r="K23" s="111"/>
      <c r="L23" s="108"/>
      <c r="M23" s="111"/>
      <c r="N23" s="108"/>
      <c r="O23" s="111"/>
      <c r="P23" s="108"/>
      <c r="Q23" s="111"/>
      <c r="R23" s="108"/>
      <c r="S23" s="131"/>
      <c r="T23" s="37">
        <v>1.6041666666666199</v>
      </c>
      <c r="U23" s="32">
        <v>1.64583333333328</v>
      </c>
      <c r="V23" s="33">
        <v>2.10416666666654</v>
      </c>
      <c r="W23" s="48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48">
        <v>1.9999999999998901</v>
      </c>
      <c r="F24" s="109"/>
      <c r="G24" s="112"/>
      <c r="H24" s="109"/>
      <c r="I24" s="112"/>
      <c r="J24" s="109"/>
      <c r="K24" s="112"/>
      <c r="L24" s="109"/>
      <c r="M24" s="112"/>
      <c r="N24" s="109"/>
      <c r="O24" s="112"/>
      <c r="P24" s="109"/>
      <c r="Q24" s="112"/>
      <c r="R24" s="108"/>
      <c r="S24" s="131"/>
      <c r="T24" s="37">
        <v>1.62499999999995</v>
      </c>
      <c r="U24" s="32">
        <v>1.6666666666666099</v>
      </c>
      <c r="V24" s="33">
        <v>2.1249999999998699</v>
      </c>
      <c r="W24" s="48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48">
        <v>2.0208333333332198</v>
      </c>
      <c r="F25" s="44" t="s">
        <v>18</v>
      </c>
      <c r="G25" s="42">
        <f>G32-2</f>
        <v>276</v>
      </c>
      <c r="H25" s="44" t="s">
        <v>18</v>
      </c>
      <c r="I25" s="59">
        <f>G32</f>
        <v>278</v>
      </c>
      <c r="J25" s="44" t="s">
        <v>18</v>
      </c>
      <c r="K25" s="59">
        <f>I32</f>
        <v>280</v>
      </c>
      <c r="L25" s="44" t="s">
        <v>18</v>
      </c>
      <c r="M25" s="59">
        <f>K32</f>
        <v>282</v>
      </c>
      <c r="N25" s="44" t="s">
        <v>18</v>
      </c>
      <c r="O25" s="59">
        <f>M32</f>
        <v>284</v>
      </c>
      <c r="P25" s="44" t="s">
        <v>18</v>
      </c>
      <c r="Q25" s="59">
        <f>O32</f>
        <v>286</v>
      </c>
      <c r="R25" s="108"/>
      <c r="S25" s="131"/>
      <c r="T25" s="37">
        <v>1.64583333333328</v>
      </c>
      <c r="U25" s="32">
        <v>1.68749999999994</v>
      </c>
      <c r="V25" s="33">
        <v>2.1458333333331998</v>
      </c>
      <c r="W25" s="48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48">
        <v>2.0416666666665502</v>
      </c>
      <c r="F26" s="44" t="s">
        <v>18</v>
      </c>
      <c r="G26" s="45">
        <f>G33-2</f>
        <v>277</v>
      </c>
      <c r="H26" s="44" t="s">
        <v>18</v>
      </c>
      <c r="I26" s="45">
        <f>G33</f>
        <v>279</v>
      </c>
      <c r="J26" s="44" t="s">
        <v>18</v>
      </c>
      <c r="K26" s="45">
        <f>I33</f>
        <v>281</v>
      </c>
      <c r="L26" s="44" t="s">
        <v>18</v>
      </c>
      <c r="M26" s="45">
        <f>K33</f>
        <v>283</v>
      </c>
      <c r="N26" s="44" t="s">
        <v>18</v>
      </c>
      <c r="O26" s="45">
        <f>M33</f>
        <v>285</v>
      </c>
      <c r="P26" s="44" t="s">
        <v>18</v>
      </c>
      <c r="Q26" s="45">
        <f>O33</f>
        <v>287</v>
      </c>
      <c r="R26" s="108"/>
      <c r="S26" s="131"/>
      <c r="T26" s="37">
        <v>1.6666666666666099</v>
      </c>
      <c r="U26" s="32">
        <v>1.70833333333327</v>
      </c>
      <c r="V26" s="33">
        <v>2.1666666666665302</v>
      </c>
      <c r="W26" s="48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48">
        <v>2.0624999999998801</v>
      </c>
      <c r="F27" s="42" t="s">
        <v>71</v>
      </c>
      <c r="G27" s="45">
        <f>G34-1</f>
        <v>4</v>
      </c>
      <c r="H27" s="42" t="s">
        <v>71</v>
      </c>
      <c r="I27" s="45">
        <f>G34</f>
        <v>5</v>
      </c>
      <c r="J27" s="42" t="s">
        <v>71</v>
      </c>
      <c r="K27" s="45">
        <f>I34</f>
        <v>6</v>
      </c>
      <c r="L27" s="42" t="s">
        <v>71</v>
      </c>
      <c r="M27" s="45">
        <f>K34</f>
        <v>7</v>
      </c>
      <c r="N27" s="42" t="s">
        <v>71</v>
      </c>
      <c r="O27" s="45">
        <f>M34</f>
        <v>8</v>
      </c>
      <c r="P27" s="42" t="s">
        <v>71</v>
      </c>
      <c r="Q27" s="45">
        <f>O34</f>
        <v>9</v>
      </c>
      <c r="R27" s="109"/>
      <c r="S27" s="150"/>
      <c r="T27" s="37">
        <v>1.68749999999994</v>
      </c>
      <c r="U27" s="32">
        <v>1.7291666666665999</v>
      </c>
      <c r="V27" s="33">
        <v>2.1874999999998601</v>
      </c>
      <c r="W27" s="48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48">
        <v>2.08333333333321</v>
      </c>
      <c r="F28" s="124" t="s">
        <v>20</v>
      </c>
      <c r="G28" s="124">
        <f>Q35-1</f>
        <v>18</v>
      </c>
      <c r="H28" s="49" t="s">
        <v>21</v>
      </c>
      <c r="I28" s="45">
        <f>G35</f>
        <v>87</v>
      </c>
      <c r="J28" s="49" t="s">
        <v>21</v>
      </c>
      <c r="K28" s="45">
        <f>I35</f>
        <v>89</v>
      </c>
      <c r="L28" s="49" t="s">
        <v>21</v>
      </c>
      <c r="M28" s="45">
        <f>K35</f>
        <v>91</v>
      </c>
      <c r="N28" s="49" t="s">
        <v>21</v>
      </c>
      <c r="O28" s="45">
        <f>M35</f>
        <v>93</v>
      </c>
      <c r="P28" s="49" t="s">
        <v>21</v>
      </c>
      <c r="Q28" s="45">
        <f>O35</f>
        <v>95</v>
      </c>
      <c r="R28" s="124" t="s">
        <v>20</v>
      </c>
      <c r="S28" s="124">
        <f>Q35</f>
        <v>19</v>
      </c>
      <c r="T28" s="37">
        <v>1.70833333333327</v>
      </c>
      <c r="U28" s="32">
        <v>1.7499999999999301</v>
      </c>
      <c r="V28" s="33">
        <v>2.20833333333319</v>
      </c>
      <c r="W28" s="48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48">
        <v>2.10416666666654</v>
      </c>
      <c r="F29" s="124"/>
      <c r="G29" s="124"/>
      <c r="H29" s="49" t="s">
        <v>21</v>
      </c>
      <c r="I29" s="45">
        <f>G36</f>
        <v>88</v>
      </c>
      <c r="J29" s="49" t="s">
        <v>21</v>
      </c>
      <c r="K29" s="45">
        <f>I36</f>
        <v>90</v>
      </c>
      <c r="L29" s="49" t="s">
        <v>21</v>
      </c>
      <c r="M29" s="45">
        <f>K36</f>
        <v>92</v>
      </c>
      <c r="N29" s="49" t="s">
        <v>21</v>
      </c>
      <c r="O29" s="45">
        <f>M36</f>
        <v>94</v>
      </c>
      <c r="P29" s="49" t="s">
        <v>21</v>
      </c>
      <c r="Q29" s="45">
        <f>O36</f>
        <v>96</v>
      </c>
      <c r="R29" s="124"/>
      <c r="S29" s="124"/>
      <c r="T29" s="37">
        <v>1.7291666666665999</v>
      </c>
      <c r="U29" s="32">
        <v>1.77083333333326</v>
      </c>
      <c r="V29" s="33">
        <v>2.22916666666652</v>
      </c>
      <c r="W29" s="48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0">
        <v>1.7916666666665899</v>
      </c>
      <c r="D30" s="51">
        <v>1.25</v>
      </c>
      <c r="E30" s="48">
        <v>2.1249999999998699</v>
      </c>
      <c r="F30" s="52" t="s">
        <v>16</v>
      </c>
      <c r="G30" s="41">
        <v>79</v>
      </c>
      <c r="H30" s="52" t="s">
        <v>16</v>
      </c>
      <c r="I30" s="41">
        <f>G30+1</f>
        <v>80</v>
      </c>
      <c r="J30" s="52" t="s">
        <v>16</v>
      </c>
      <c r="K30" s="41">
        <f>I30+1</f>
        <v>81</v>
      </c>
      <c r="L30" s="52" t="s">
        <v>16</v>
      </c>
      <c r="M30" s="41">
        <f>K30+1</f>
        <v>82</v>
      </c>
      <c r="N30" s="52" t="s">
        <v>16</v>
      </c>
      <c r="O30" s="41">
        <f>M30+1</f>
        <v>83</v>
      </c>
      <c r="P30" s="52" t="s">
        <v>16</v>
      </c>
      <c r="Q30" s="41">
        <f>O30+1</f>
        <v>84</v>
      </c>
      <c r="R30" s="52" t="s">
        <v>16</v>
      </c>
      <c r="S30" s="41">
        <f>Q31+1</f>
        <v>86</v>
      </c>
      <c r="T30" s="37">
        <v>1.7499999999999301</v>
      </c>
      <c r="U30" s="50">
        <v>1.7916666666665899</v>
      </c>
      <c r="V30" s="51">
        <v>1.25</v>
      </c>
      <c r="W30" s="48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0">
        <v>1.8124999999999201</v>
      </c>
      <c r="D31" s="51">
        <v>1.2708333333333299</v>
      </c>
      <c r="E31" s="48">
        <v>2.1458333333331998</v>
      </c>
      <c r="F31" s="103" t="s">
        <v>50</v>
      </c>
      <c r="G31" s="41">
        <v>215</v>
      </c>
      <c r="H31" s="103" t="s">
        <v>50</v>
      </c>
      <c r="I31" s="41">
        <f>G31+1</f>
        <v>216</v>
      </c>
      <c r="J31" s="103" t="s">
        <v>50</v>
      </c>
      <c r="K31" s="41">
        <f>I31+1</f>
        <v>217</v>
      </c>
      <c r="L31" s="103" t="s">
        <v>50</v>
      </c>
      <c r="M31" s="41">
        <f>K31+1</f>
        <v>218</v>
      </c>
      <c r="N31" s="103" t="s">
        <v>50</v>
      </c>
      <c r="O31" s="41">
        <f>M31+1</f>
        <v>219</v>
      </c>
      <c r="P31" s="52" t="s">
        <v>16</v>
      </c>
      <c r="Q31" s="41">
        <f>Q30+1</f>
        <v>85</v>
      </c>
      <c r="R31" s="52" t="s">
        <v>16</v>
      </c>
      <c r="S31" s="41">
        <f>S30+1</f>
        <v>87</v>
      </c>
      <c r="T31" s="37">
        <v>1.77083333333326</v>
      </c>
      <c r="U31" s="50">
        <v>1.8124999999999201</v>
      </c>
      <c r="V31" s="51">
        <v>1.2708333333333299</v>
      </c>
      <c r="W31" s="48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6">
        <v>1.7916666666665899</v>
      </c>
      <c r="C32" s="50">
        <v>1.83333333333325</v>
      </c>
      <c r="D32" s="51">
        <v>1.2916666666666701</v>
      </c>
      <c r="E32" s="48">
        <v>2.1666666666665302</v>
      </c>
      <c r="F32" s="53" t="s">
        <v>18</v>
      </c>
      <c r="G32" s="41">
        <v>278</v>
      </c>
      <c r="H32" s="53" t="s">
        <v>18</v>
      </c>
      <c r="I32" s="41">
        <f>G33+1</f>
        <v>280</v>
      </c>
      <c r="J32" s="53" t="s">
        <v>18</v>
      </c>
      <c r="K32" s="41">
        <f>I33+1</f>
        <v>282</v>
      </c>
      <c r="L32" s="53" t="s">
        <v>18</v>
      </c>
      <c r="M32" s="41">
        <f>K33+1</f>
        <v>284</v>
      </c>
      <c r="N32" s="53" t="s">
        <v>18</v>
      </c>
      <c r="O32" s="41">
        <f>M33+1</f>
        <v>286</v>
      </c>
      <c r="P32" s="53" t="s">
        <v>18</v>
      </c>
      <c r="Q32" s="41">
        <f>O33+1</f>
        <v>288</v>
      </c>
      <c r="R32" s="53" t="s">
        <v>18</v>
      </c>
      <c r="S32" s="41">
        <f>Q33+1</f>
        <v>290</v>
      </c>
      <c r="T32" s="57">
        <v>1.7916666666665899</v>
      </c>
      <c r="U32" s="50">
        <v>1.83333333333325</v>
      </c>
      <c r="V32" s="51">
        <v>1.2916666666666701</v>
      </c>
      <c r="W32" s="48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6">
        <v>1.8124999999999201</v>
      </c>
      <c r="C33" s="50">
        <v>1.8541666666665799</v>
      </c>
      <c r="D33" s="51">
        <v>1.3125</v>
      </c>
      <c r="E33" s="48">
        <v>2.1874999999998601</v>
      </c>
      <c r="F33" s="53" t="s">
        <v>18</v>
      </c>
      <c r="G33" s="41">
        <f>G32+1</f>
        <v>279</v>
      </c>
      <c r="H33" s="53" t="s">
        <v>18</v>
      </c>
      <c r="I33" s="41">
        <f>I32+1</f>
        <v>281</v>
      </c>
      <c r="J33" s="53" t="s">
        <v>18</v>
      </c>
      <c r="K33" s="41">
        <f>K32+1</f>
        <v>283</v>
      </c>
      <c r="L33" s="53" t="s">
        <v>18</v>
      </c>
      <c r="M33" s="41">
        <f>M32+1</f>
        <v>285</v>
      </c>
      <c r="N33" s="53" t="s">
        <v>18</v>
      </c>
      <c r="O33" s="41">
        <f>O32+1</f>
        <v>287</v>
      </c>
      <c r="P33" s="53" t="s">
        <v>18</v>
      </c>
      <c r="Q33" s="41">
        <f>Q32+1</f>
        <v>289</v>
      </c>
      <c r="R33" s="53" t="s">
        <v>18</v>
      </c>
      <c r="S33" s="41">
        <f>S32+1</f>
        <v>291</v>
      </c>
      <c r="T33" s="57">
        <v>1.8124999999999201</v>
      </c>
      <c r="U33" s="50">
        <v>1.8541666666665799</v>
      </c>
      <c r="V33" s="51">
        <v>1.3125</v>
      </c>
      <c r="W33" s="48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6">
        <v>1.83333333333325</v>
      </c>
      <c r="C34" s="50">
        <v>1.8749999999999101</v>
      </c>
      <c r="D34" s="51">
        <v>1.3333333333333299</v>
      </c>
      <c r="E34" s="48">
        <v>2.20833333333319</v>
      </c>
      <c r="F34" s="103" t="s">
        <v>71</v>
      </c>
      <c r="G34" s="41">
        <v>5</v>
      </c>
      <c r="H34" s="103" t="s">
        <v>71</v>
      </c>
      <c r="I34" s="41">
        <f>G34+1</f>
        <v>6</v>
      </c>
      <c r="J34" s="103" t="s">
        <v>71</v>
      </c>
      <c r="K34" s="41">
        <f>I34+1</f>
        <v>7</v>
      </c>
      <c r="L34" s="103" t="s">
        <v>71</v>
      </c>
      <c r="M34" s="41">
        <f>K34+1</f>
        <v>8</v>
      </c>
      <c r="N34" s="103" t="s">
        <v>71</v>
      </c>
      <c r="O34" s="41">
        <f>M34+1</f>
        <v>9</v>
      </c>
      <c r="P34" s="103" t="s">
        <v>71</v>
      </c>
      <c r="Q34" s="41">
        <f>O34+1</f>
        <v>10</v>
      </c>
      <c r="R34" s="103" t="s">
        <v>71</v>
      </c>
      <c r="S34" s="41">
        <f>Q34+1</f>
        <v>11</v>
      </c>
      <c r="T34" s="57">
        <v>1.83333333333325</v>
      </c>
      <c r="U34" s="50">
        <v>1.8749999999999101</v>
      </c>
      <c r="V34" s="51">
        <v>1.3333333333333299</v>
      </c>
      <c r="W34" s="48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6">
        <v>1.8541666666665799</v>
      </c>
      <c r="C35" s="50">
        <v>1.89583333333324</v>
      </c>
      <c r="D35" s="51">
        <v>1.3541666666666601</v>
      </c>
      <c r="E35" s="48">
        <v>2.22916666666652</v>
      </c>
      <c r="F35" s="58" t="s">
        <v>21</v>
      </c>
      <c r="G35" s="41">
        <v>87</v>
      </c>
      <c r="H35" s="58" t="s">
        <v>21</v>
      </c>
      <c r="I35" s="35">
        <f>G36+1</f>
        <v>89</v>
      </c>
      <c r="J35" s="58" t="s">
        <v>21</v>
      </c>
      <c r="K35" s="35">
        <f>I36+1</f>
        <v>91</v>
      </c>
      <c r="L35" s="58" t="s">
        <v>21</v>
      </c>
      <c r="M35" s="35">
        <f>K36+1</f>
        <v>93</v>
      </c>
      <c r="N35" s="58" t="s">
        <v>21</v>
      </c>
      <c r="O35" s="35">
        <f>M36+1</f>
        <v>95</v>
      </c>
      <c r="P35" s="129" t="s">
        <v>20</v>
      </c>
      <c r="Q35" s="121">
        <v>19</v>
      </c>
      <c r="R35" s="129" t="s">
        <v>20</v>
      </c>
      <c r="S35" s="121">
        <f>Q35+1</f>
        <v>20</v>
      </c>
      <c r="T35" s="57">
        <v>1.8541666666665799</v>
      </c>
      <c r="U35" s="50">
        <v>1.89583333333324</v>
      </c>
      <c r="V35" s="51">
        <v>1.3541666666666601</v>
      </c>
      <c r="W35" s="48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6">
        <v>1.8749999999999101</v>
      </c>
      <c r="C36" s="50">
        <v>1.9166666666665699</v>
      </c>
      <c r="D36" s="51">
        <v>1.37499999999999</v>
      </c>
      <c r="E36" s="34">
        <v>1.25</v>
      </c>
      <c r="F36" s="58" t="s">
        <v>21</v>
      </c>
      <c r="G36" s="41">
        <f>G35+1</f>
        <v>88</v>
      </c>
      <c r="H36" s="58" t="s">
        <v>21</v>
      </c>
      <c r="I36" s="35">
        <f>I35+1</f>
        <v>90</v>
      </c>
      <c r="J36" s="58" t="s">
        <v>21</v>
      </c>
      <c r="K36" s="35">
        <f>K35+1</f>
        <v>92</v>
      </c>
      <c r="L36" s="58" t="s">
        <v>21</v>
      </c>
      <c r="M36" s="35">
        <f>M35+1</f>
        <v>94</v>
      </c>
      <c r="N36" s="58" t="s">
        <v>21</v>
      </c>
      <c r="O36" s="35">
        <f>O35+1</f>
        <v>96</v>
      </c>
      <c r="P36" s="129"/>
      <c r="Q36" s="121"/>
      <c r="R36" s="129"/>
      <c r="S36" s="121"/>
      <c r="T36" s="57">
        <v>1.8749999999999101</v>
      </c>
      <c r="U36" s="50">
        <v>1.9166666666665699</v>
      </c>
      <c r="V36" s="51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6">
        <v>1.89583333333324</v>
      </c>
      <c r="C37" s="50">
        <v>1.9374999999999001</v>
      </c>
      <c r="D37" s="51">
        <v>1.3958333333333199</v>
      </c>
      <c r="E37" s="34">
        <v>1.2708333333333299</v>
      </c>
      <c r="F37" s="107" t="s">
        <v>87</v>
      </c>
      <c r="G37" s="110" t="s">
        <v>23</v>
      </c>
      <c r="H37" s="107" t="s">
        <v>88</v>
      </c>
      <c r="I37" s="110" t="s">
        <v>23</v>
      </c>
      <c r="J37" s="107" t="s">
        <v>90</v>
      </c>
      <c r="K37" s="110" t="s">
        <v>23</v>
      </c>
      <c r="L37" s="107" t="s">
        <v>91</v>
      </c>
      <c r="M37" s="110" t="s">
        <v>23</v>
      </c>
      <c r="N37" s="107" t="s">
        <v>89</v>
      </c>
      <c r="O37" s="110" t="s">
        <v>23</v>
      </c>
      <c r="P37" s="107" t="s">
        <v>92</v>
      </c>
      <c r="Q37" s="110" t="s">
        <v>23</v>
      </c>
      <c r="R37" s="107" t="s">
        <v>93</v>
      </c>
      <c r="S37" s="110" t="s">
        <v>23</v>
      </c>
      <c r="T37" s="57">
        <v>1.89583333333324</v>
      </c>
      <c r="U37" s="50">
        <v>1.9374999999999001</v>
      </c>
      <c r="V37" s="51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6">
        <v>1.9166666666665699</v>
      </c>
      <c r="C38" s="32">
        <v>1.95833333333323</v>
      </c>
      <c r="D38" s="51">
        <v>1.4166666666666501</v>
      </c>
      <c r="E38" s="34">
        <v>1.2916666666666701</v>
      </c>
      <c r="F38" s="108"/>
      <c r="G38" s="111"/>
      <c r="H38" s="108"/>
      <c r="I38" s="111"/>
      <c r="J38" s="108"/>
      <c r="K38" s="111"/>
      <c r="L38" s="108"/>
      <c r="M38" s="111"/>
      <c r="N38" s="108"/>
      <c r="O38" s="111"/>
      <c r="P38" s="108"/>
      <c r="Q38" s="111"/>
      <c r="R38" s="108"/>
      <c r="S38" s="111"/>
      <c r="T38" s="57">
        <v>1.9166666666665699</v>
      </c>
      <c r="U38" s="32">
        <v>1.95833333333323</v>
      </c>
      <c r="V38" s="51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6">
        <v>1.9374999999999001</v>
      </c>
      <c r="C39" s="32">
        <v>1.9791666666665599</v>
      </c>
      <c r="D39" s="51">
        <v>1.43749999999998</v>
      </c>
      <c r="E39" s="34">
        <v>1.3125</v>
      </c>
      <c r="F39" s="108"/>
      <c r="G39" s="111"/>
      <c r="H39" s="108"/>
      <c r="I39" s="111"/>
      <c r="J39" s="108"/>
      <c r="K39" s="111"/>
      <c r="L39" s="108"/>
      <c r="M39" s="111"/>
      <c r="N39" s="108"/>
      <c r="O39" s="111"/>
      <c r="P39" s="108"/>
      <c r="Q39" s="111"/>
      <c r="R39" s="108"/>
      <c r="S39" s="111"/>
      <c r="T39" s="57">
        <v>1.9374999999999001</v>
      </c>
      <c r="U39" s="32">
        <v>1.9791666666665599</v>
      </c>
      <c r="V39" s="51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1">
        <v>1.4583333333333099</v>
      </c>
      <c r="E40" s="34">
        <v>1.3333333333333299</v>
      </c>
      <c r="F40" s="108"/>
      <c r="G40" s="111"/>
      <c r="H40" s="108"/>
      <c r="I40" s="111"/>
      <c r="J40" s="108"/>
      <c r="K40" s="111"/>
      <c r="L40" s="108"/>
      <c r="M40" s="111"/>
      <c r="N40" s="108"/>
      <c r="O40" s="111"/>
      <c r="P40" s="108"/>
      <c r="Q40" s="111"/>
      <c r="R40" s="108"/>
      <c r="S40" s="111"/>
      <c r="T40" s="37">
        <v>1.95833333333323</v>
      </c>
      <c r="U40" s="32">
        <v>1.9999999999998901</v>
      </c>
      <c r="V40" s="51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1">
        <v>1.4791666666666401</v>
      </c>
      <c r="E41" s="34">
        <v>1.3541666666666601</v>
      </c>
      <c r="F41" s="109"/>
      <c r="G41" s="112"/>
      <c r="H41" s="109"/>
      <c r="I41" s="112"/>
      <c r="J41" s="109"/>
      <c r="K41" s="112"/>
      <c r="L41" s="109"/>
      <c r="M41" s="112"/>
      <c r="N41" s="109"/>
      <c r="O41" s="112"/>
      <c r="P41" s="109"/>
      <c r="Q41" s="112"/>
      <c r="R41" s="109"/>
      <c r="S41" s="112"/>
      <c r="T41" s="37">
        <v>1.9791666666665599</v>
      </c>
      <c r="U41" s="32">
        <v>2.0208333333332198</v>
      </c>
      <c r="V41" s="51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1">
        <v>1.49999999999997</v>
      </c>
      <c r="E42" s="34">
        <v>1.37499999999999</v>
      </c>
      <c r="F42" s="42" t="s">
        <v>16</v>
      </c>
      <c r="G42" s="59">
        <f>G30</f>
        <v>79</v>
      </c>
      <c r="H42" s="42" t="s">
        <v>16</v>
      </c>
      <c r="I42" s="59">
        <f>I30</f>
        <v>80</v>
      </c>
      <c r="J42" s="42" t="s">
        <v>16</v>
      </c>
      <c r="K42" s="59">
        <f>K30</f>
        <v>81</v>
      </c>
      <c r="L42" s="42" t="s">
        <v>16</v>
      </c>
      <c r="M42" s="59">
        <f>M30</f>
        <v>82</v>
      </c>
      <c r="N42" s="42" t="s">
        <v>16</v>
      </c>
      <c r="O42" s="59">
        <f>O30</f>
        <v>83</v>
      </c>
      <c r="P42" s="42" t="s">
        <v>16</v>
      </c>
      <c r="Q42" s="59">
        <f>Q30</f>
        <v>84</v>
      </c>
      <c r="R42" s="42" t="s">
        <v>16</v>
      </c>
      <c r="S42" s="59">
        <f>S30</f>
        <v>86</v>
      </c>
      <c r="T42" s="37">
        <v>1.9999999999998901</v>
      </c>
      <c r="U42" s="32">
        <v>2.0416666666665502</v>
      </c>
      <c r="V42" s="51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1">
        <v>1.5208333333333</v>
      </c>
      <c r="E43" s="34">
        <v>1.3958333333333199</v>
      </c>
      <c r="F43" s="44" t="s">
        <v>50</v>
      </c>
      <c r="G43" s="45">
        <f>G31</f>
        <v>215</v>
      </c>
      <c r="H43" s="44" t="s">
        <v>50</v>
      </c>
      <c r="I43" s="45">
        <f>I31</f>
        <v>216</v>
      </c>
      <c r="J43" s="44" t="s">
        <v>50</v>
      </c>
      <c r="K43" s="45">
        <f>K31</f>
        <v>217</v>
      </c>
      <c r="L43" s="44" t="s">
        <v>50</v>
      </c>
      <c r="M43" s="45">
        <f>M31</f>
        <v>218</v>
      </c>
      <c r="N43" s="44" t="s">
        <v>50</v>
      </c>
      <c r="O43" s="45">
        <f>O31</f>
        <v>219</v>
      </c>
      <c r="P43" s="44" t="s">
        <v>16</v>
      </c>
      <c r="Q43" s="45">
        <f t="shared" ref="Q43:Q45" si="9">Q31</f>
        <v>85</v>
      </c>
      <c r="R43" s="42" t="s">
        <v>16</v>
      </c>
      <c r="S43" s="59">
        <f>S31</f>
        <v>87</v>
      </c>
      <c r="T43" s="37">
        <v>2.0208333333332198</v>
      </c>
      <c r="U43" s="32">
        <v>2.0624999999998801</v>
      </c>
      <c r="V43" s="51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1">
        <v>1.5416666666666301</v>
      </c>
      <c r="E44" s="34">
        <v>1.4166666666666501</v>
      </c>
      <c r="F44" s="44" t="s">
        <v>18</v>
      </c>
      <c r="G44" s="45">
        <f t="shared" ref="G44:I48" si="10">G32</f>
        <v>278</v>
      </c>
      <c r="H44" s="44" t="s">
        <v>18</v>
      </c>
      <c r="I44" s="45">
        <f t="shared" ref="I44:K47" si="11">I32</f>
        <v>280</v>
      </c>
      <c r="J44" s="44" t="s">
        <v>18</v>
      </c>
      <c r="K44" s="45">
        <f t="shared" si="11"/>
        <v>282</v>
      </c>
      <c r="L44" s="44" t="s">
        <v>18</v>
      </c>
      <c r="M44" s="45">
        <f t="shared" ref="G44:M48" si="12">M32</f>
        <v>284</v>
      </c>
      <c r="N44" s="44" t="s">
        <v>18</v>
      </c>
      <c r="O44" s="45">
        <f t="shared" ref="O44:O48" si="13">O32</f>
        <v>286</v>
      </c>
      <c r="P44" s="44" t="s">
        <v>18</v>
      </c>
      <c r="Q44" s="45">
        <f t="shared" si="9"/>
        <v>288</v>
      </c>
      <c r="R44" s="106" t="s">
        <v>71</v>
      </c>
      <c r="S44" s="49">
        <f>S34</f>
        <v>11</v>
      </c>
      <c r="T44" s="37">
        <v>2.0416666666665502</v>
      </c>
      <c r="U44" s="32">
        <v>2.08333333333321</v>
      </c>
      <c r="V44" s="51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1">
        <v>1.56249999999996</v>
      </c>
      <c r="E45" s="34">
        <v>1.43749999999998</v>
      </c>
      <c r="F45" s="44" t="s">
        <v>18</v>
      </c>
      <c r="G45" s="45">
        <f t="shared" si="10"/>
        <v>279</v>
      </c>
      <c r="H45" s="44" t="s">
        <v>18</v>
      </c>
      <c r="I45" s="45">
        <f t="shared" si="11"/>
        <v>281</v>
      </c>
      <c r="J45" s="44" t="s">
        <v>18</v>
      </c>
      <c r="K45" s="45">
        <f t="shared" si="11"/>
        <v>283</v>
      </c>
      <c r="L45" s="44" t="s">
        <v>18</v>
      </c>
      <c r="M45" s="45">
        <f t="shared" si="12"/>
        <v>285</v>
      </c>
      <c r="N45" s="44" t="s">
        <v>18</v>
      </c>
      <c r="O45" s="45">
        <f t="shared" si="13"/>
        <v>287</v>
      </c>
      <c r="P45" s="44" t="s">
        <v>18</v>
      </c>
      <c r="Q45" s="45">
        <f t="shared" si="9"/>
        <v>289</v>
      </c>
      <c r="R45" s="126" t="s">
        <v>20</v>
      </c>
      <c r="S45" s="127">
        <f>S35</f>
        <v>20</v>
      </c>
      <c r="T45" s="37">
        <v>2.0624999999998801</v>
      </c>
      <c r="U45" s="32">
        <v>2.10416666666654</v>
      </c>
      <c r="V45" s="51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1">
        <v>1.58333333333329</v>
      </c>
      <c r="E46" s="34">
        <v>1.4583333333333099</v>
      </c>
      <c r="F46" s="42" t="s">
        <v>71</v>
      </c>
      <c r="G46" s="45">
        <f t="shared" si="12"/>
        <v>5</v>
      </c>
      <c r="H46" s="42" t="s">
        <v>71</v>
      </c>
      <c r="I46" s="45">
        <f t="shared" si="12"/>
        <v>6</v>
      </c>
      <c r="J46" s="42" t="s">
        <v>71</v>
      </c>
      <c r="K46" s="45">
        <f t="shared" si="12"/>
        <v>7</v>
      </c>
      <c r="L46" s="42" t="s">
        <v>71</v>
      </c>
      <c r="M46" s="45">
        <f t="shared" si="12"/>
        <v>8</v>
      </c>
      <c r="N46" s="42" t="s">
        <v>71</v>
      </c>
      <c r="O46" s="45">
        <f t="shared" si="13"/>
        <v>9</v>
      </c>
      <c r="P46" s="126" t="s">
        <v>20</v>
      </c>
      <c r="Q46" s="127">
        <f>Q35</f>
        <v>19</v>
      </c>
      <c r="R46" s="126"/>
      <c r="S46" s="127"/>
      <c r="T46" s="37">
        <v>2.08333333333321</v>
      </c>
      <c r="U46" s="32">
        <v>2.1249999999998699</v>
      </c>
      <c r="V46" s="51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1">
        <v>1.6041666666666199</v>
      </c>
      <c r="E47" s="34">
        <v>1.4791666666666401</v>
      </c>
      <c r="F47" s="49" t="s">
        <v>21</v>
      </c>
      <c r="G47" s="59">
        <f t="shared" si="10"/>
        <v>87</v>
      </c>
      <c r="H47" s="49" t="s">
        <v>21</v>
      </c>
      <c r="I47" s="59">
        <f t="shared" si="11"/>
        <v>89</v>
      </c>
      <c r="J47" s="49" t="s">
        <v>21</v>
      </c>
      <c r="K47" s="59">
        <f t="shared" si="11"/>
        <v>91</v>
      </c>
      <c r="L47" s="49" t="s">
        <v>21</v>
      </c>
      <c r="M47" s="59">
        <f t="shared" si="12"/>
        <v>93</v>
      </c>
      <c r="N47" s="49" t="s">
        <v>21</v>
      </c>
      <c r="O47" s="59">
        <f t="shared" si="13"/>
        <v>95</v>
      </c>
      <c r="P47" s="126"/>
      <c r="Q47" s="127"/>
      <c r="R47" s="107" t="s">
        <v>100</v>
      </c>
      <c r="S47" s="130" t="s">
        <v>23</v>
      </c>
      <c r="T47" s="37">
        <v>2.10416666666654</v>
      </c>
      <c r="U47" s="32">
        <v>2.1458333333331998</v>
      </c>
      <c r="V47" s="51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1">
        <v>1.62499999999995</v>
      </c>
      <c r="E48" s="34">
        <v>1.49999999999997</v>
      </c>
      <c r="F48" s="49" t="s">
        <v>21</v>
      </c>
      <c r="G48" s="59">
        <f t="shared" si="10"/>
        <v>88</v>
      </c>
      <c r="H48" s="49" t="s">
        <v>21</v>
      </c>
      <c r="I48" s="59">
        <f t="shared" si="10"/>
        <v>90</v>
      </c>
      <c r="J48" s="49" t="s">
        <v>21</v>
      </c>
      <c r="K48" s="59">
        <f t="shared" ref="K48" si="14">K36</f>
        <v>92</v>
      </c>
      <c r="L48" s="49" t="s">
        <v>21</v>
      </c>
      <c r="M48" s="59">
        <f t="shared" si="12"/>
        <v>94</v>
      </c>
      <c r="N48" s="49" t="s">
        <v>21</v>
      </c>
      <c r="O48" s="59">
        <f t="shared" si="13"/>
        <v>96</v>
      </c>
      <c r="P48" s="49" t="s">
        <v>21</v>
      </c>
      <c r="Q48" s="59">
        <f>O48</f>
        <v>96</v>
      </c>
      <c r="R48" s="108"/>
      <c r="S48" s="131"/>
      <c r="T48" s="37">
        <v>2.1249999999998699</v>
      </c>
      <c r="U48" s="32">
        <v>2.1666666666665302</v>
      </c>
      <c r="V48" s="51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1">
        <v>1.64583333333328</v>
      </c>
      <c r="E49" s="34">
        <v>1.5208333333333</v>
      </c>
      <c r="F49" s="107" t="s">
        <v>94</v>
      </c>
      <c r="G49" s="110" t="s">
        <v>23</v>
      </c>
      <c r="H49" s="107" t="s">
        <v>95</v>
      </c>
      <c r="I49" s="110" t="s">
        <v>23</v>
      </c>
      <c r="J49" s="107" t="s">
        <v>96</v>
      </c>
      <c r="K49" s="110" t="s">
        <v>23</v>
      </c>
      <c r="L49" s="107" t="s">
        <v>97</v>
      </c>
      <c r="M49" s="110" t="s">
        <v>23</v>
      </c>
      <c r="N49" s="107" t="s">
        <v>98</v>
      </c>
      <c r="O49" s="110" t="s">
        <v>23</v>
      </c>
      <c r="P49" s="107" t="s">
        <v>99</v>
      </c>
      <c r="Q49" s="110" t="s">
        <v>23</v>
      </c>
      <c r="R49" s="108"/>
      <c r="S49" s="131"/>
      <c r="T49" s="37">
        <v>2.1458333333331998</v>
      </c>
      <c r="U49" s="32">
        <v>2.1874999999998601</v>
      </c>
      <c r="V49" s="51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1">
        <v>1.6666666666666099</v>
      </c>
      <c r="E50" s="34">
        <v>1.5416666666666301</v>
      </c>
      <c r="F50" s="108"/>
      <c r="G50" s="111"/>
      <c r="H50" s="108"/>
      <c r="I50" s="111"/>
      <c r="J50" s="108"/>
      <c r="K50" s="111"/>
      <c r="L50" s="108"/>
      <c r="M50" s="111"/>
      <c r="N50" s="108"/>
      <c r="O50" s="111"/>
      <c r="P50" s="108"/>
      <c r="Q50" s="111"/>
      <c r="R50" s="108"/>
      <c r="S50" s="131"/>
      <c r="T50" s="37">
        <v>2.1666666666665302</v>
      </c>
      <c r="U50" s="32">
        <v>2.20833333333319</v>
      </c>
      <c r="V50" s="51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0">
        <v>1.68749999999994</v>
      </c>
      <c r="E51" s="61">
        <v>1.56249999999996</v>
      </c>
      <c r="F51" s="108"/>
      <c r="G51" s="111"/>
      <c r="H51" s="108"/>
      <c r="I51" s="111"/>
      <c r="J51" s="108"/>
      <c r="K51" s="111"/>
      <c r="L51" s="108"/>
      <c r="M51" s="111"/>
      <c r="N51" s="108"/>
      <c r="O51" s="111"/>
      <c r="P51" s="108"/>
      <c r="Q51" s="111"/>
      <c r="R51" s="108"/>
      <c r="S51" s="131"/>
      <c r="T51" s="37">
        <v>2.1874999999998601</v>
      </c>
      <c r="U51" s="32">
        <v>2.22916666666652</v>
      </c>
      <c r="V51" s="60">
        <v>1.68749999999994</v>
      </c>
      <c r="W51" s="61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1">
        <v>1.70833333333327</v>
      </c>
      <c r="E52" s="34">
        <v>1.58333333333329</v>
      </c>
      <c r="F52" s="108"/>
      <c r="G52" s="111"/>
      <c r="H52" s="108"/>
      <c r="I52" s="111"/>
      <c r="J52" s="108"/>
      <c r="K52" s="111"/>
      <c r="L52" s="108"/>
      <c r="M52" s="111"/>
      <c r="N52" s="108"/>
      <c r="O52" s="111"/>
      <c r="P52" s="108"/>
      <c r="Q52" s="111"/>
      <c r="R52" s="108"/>
      <c r="S52" s="131"/>
      <c r="T52" s="37">
        <v>2.20833333333319</v>
      </c>
      <c r="U52" s="32">
        <v>2.2499999999998499</v>
      </c>
      <c r="V52" s="51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2">
        <v>3.12499999999971</v>
      </c>
      <c r="B53" s="63">
        <v>2.22916666666652</v>
      </c>
      <c r="C53" s="64">
        <v>2.2708333333331798</v>
      </c>
      <c r="D53" s="60">
        <v>1.7291666666665999</v>
      </c>
      <c r="E53" s="61">
        <v>1.6041666666666199</v>
      </c>
      <c r="F53" s="109"/>
      <c r="G53" s="112"/>
      <c r="H53" s="109"/>
      <c r="I53" s="112"/>
      <c r="J53" s="109"/>
      <c r="K53" s="112"/>
      <c r="L53" s="109"/>
      <c r="M53" s="112"/>
      <c r="N53" s="109"/>
      <c r="O53" s="112"/>
      <c r="P53" s="109"/>
      <c r="Q53" s="112"/>
      <c r="R53" s="109"/>
      <c r="S53" s="150"/>
      <c r="T53" s="65">
        <v>2.22916666666652</v>
      </c>
      <c r="U53" s="64">
        <v>2.2708333333331798</v>
      </c>
      <c r="V53" s="60">
        <v>1.7291666666665999</v>
      </c>
      <c r="W53" s="61">
        <v>1.6041666666666199</v>
      </c>
      <c r="X53" s="66">
        <v>3.12499999999971</v>
      </c>
    </row>
    <row r="54" spans="1:24" ht="15" thickBot="1" x14ac:dyDescent="0.35">
      <c r="N54" s="67"/>
      <c r="O54" s="47"/>
    </row>
    <row r="55" spans="1:24" ht="16.2" thickBot="1" x14ac:dyDescent="0.35">
      <c r="A55" s="68" t="s">
        <v>31</v>
      </c>
      <c r="B55" s="69"/>
      <c r="C55" s="70"/>
      <c r="F55" s="71" t="s">
        <v>32</v>
      </c>
      <c r="G55" s="72"/>
      <c r="H55" s="73" t="s">
        <v>32</v>
      </c>
      <c r="I55" s="74"/>
      <c r="J55" s="75" t="s">
        <v>32</v>
      </c>
      <c r="K55" s="76"/>
      <c r="L55" s="77" t="s">
        <v>32</v>
      </c>
      <c r="M55" s="78"/>
      <c r="N55" s="79" t="s">
        <v>32</v>
      </c>
      <c r="O55" s="80"/>
      <c r="P55" s="81" t="s">
        <v>32</v>
      </c>
      <c r="Q55" s="82"/>
    </row>
    <row r="56" spans="1:24" ht="16.2" thickBot="1" x14ac:dyDescent="0.35">
      <c r="A56" s="83" t="s">
        <v>33</v>
      </c>
      <c r="B56" s="84"/>
      <c r="C56" s="85"/>
      <c r="D56" s="85"/>
      <c r="E56" s="86"/>
      <c r="F56" s="87" t="s">
        <v>34</v>
      </c>
      <c r="G56" s="88"/>
      <c r="H56" s="87" t="s">
        <v>35</v>
      </c>
      <c r="I56" s="88"/>
      <c r="J56" s="87" t="s">
        <v>36</v>
      </c>
      <c r="K56" s="88"/>
      <c r="L56" s="87" t="s">
        <v>37</v>
      </c>
      <c r="M56" s="88"/>
      <c r="N56" s="87" t="s">
        <v>38</v>
      </c>
      <c r="O56" s="88"/>
      <c r="P56" s="89" t="s">
        <v>39</v>
      </c>
      <c r="Q56" s="90"/>
    </row>
    <row r="57" spans="1:24" ht="14.55" customHeight="1" x14ac:dyDescent="0.3">
      <c r="A57" s="68" t="s">
        <v>31</v>
      </c>
      <c r="B57" s="69"/>
      <c r="C57" s="91"/>
      <c r="D57" s="91"/>
      <c r="E57" s="92"/>
      <c r="F57" s="93" t="s">
        <v>32</v>
      </c>
      <c r="G57" s="94"/>
      <c r="H57" s="95" t="s">
        <v>32</v>
      </c>
      <c r="I57" s="96"/>
      <c r="J57" s="97" t="s">
        <v>32</v>
      </c>
      <c r="K57" s="98"/>
      <c r="L57" s="99"/>
      <c r="M57" s="100"/>
      <c r="N57" s="79"/>
      <c r="O57" s="80"/>
    </row>
    <row r="58" spans="1:24" ht="15" customHeight="1" thickBot="1" x14ac:dyDescent="0.35">
      <c r="A58" s="83" t="s">
        <v>33</v>
      </c>
      <c r="B58" s="84"/>
      <c r="C58" s="85"/>
      <c r="D58" s="85"/>
      <c r="E58" s="86"/>
      <c r="F58" s="87" t="s">
        <v>40</v>
      </c>
      <c r="G58" s="88"/>
      <c r="H58" s="87" t="s">
        <v>41</v>
      </c>
      <c r="I58" s="88"/>
      <c r="J58" s="87" t="s">
        <v>42</v>
      </c>
      <c r="K58" s="88"/>
      <c r="L58" s="87" t="s">
        <v>43</v>
      </c>
      <c r="M58" s="88"/>
      <c r="N58" s="87"/>
      <c r="O58" s="88"/>
    </row>
    <row r="59" spans="1:24" ht="14.55" customHeight="1" x14ac:dyDescent="0.3"/>
    <row r="60" spans="1:24" ht="14.55" customHeight="1" x14ac:dyDescent="0.3">
      <c r="F60" s="101"/>
    </row>
    <row r="61" spans="1:24" x14ac:dyDescent="0.3">
      <c r="F61" s="101"/>
    </row>
    <row r="62" spans="1:24" x14ac:dyDescent="0.3">
      <c r="F62" s="101"/>
      <c r="O62" s="102"/>
    </row>
    <row r="63" spans="1:24" x14ac:dyDescent="0.3">
      <c r="F63" s="101"/>
      <c r="O63" s="102"/>
    </row>
    <row r="64" spans="1:24" x14ac:dyDescent="0.3">
      <c r="F64" s="101"/>
      <c r="O64" s="102"/>
    </row>
    <row r="65" spans="6:15" ht="14.55" customHeight="1" x14ac:dyDescent="0.3">
      <c r="F65" s="101"/>
      <c r="O65" s="102"/>
    </row>
    <row r="66" spans="6:15" x14ac:dyDescent="0.3">
      <c r="F66" s="101"/>
      <c r="O66" s="102"/>
    </row>
    <row r="67" spans="6:15" x14ac:dyDescent="0.3">
      <c r="F67" s="101"/>
      <c r="O67" s="102"/>
    </row>
    <row r="68" spans="6:15" x14ac:dyDescent="0.3">
      <c r="F68" s="101"/>
    </row>
    <row r="69" spans="6:15" x14ac:dyDescent="0.3">
      <c r="F69" s="101"/>
    </row>
  </sheetData>
  <mergeCells count="77">
    <mergeCell ref="F12:F16"/>
    <mergeCell ref="G12:G16"/>
    <mergeCell ref="N49:N53"/>
    <mergeCell ref="O49:O53"/>
    <mergeCell ref="P49:P53"/>
    <mergeCell ref="F49:F53"/>
    <mergeCell ref="G49:G53"/>
    <mergeCell ref="H49:H53"/>
    <mergeCell ref="I49:I53"/>
    <mergeCell ref="F37:F41"/>
    <mergeCell ref="G37:G41"/>
    <mergeCell ref="H37:H41"/>
    <mergeCell ref="I37:I41"/>
    <mergeCell ref="M37:M41"/>
    <mergeCell ref="P35:P36"/>
    <mergeCell ref="P12:P16"/>
    <mergeCell ref="Q49:Q53"/>
    <mergeCell ref="J37:J41"/>
    <mergeCell ref="K37:K41"/>
    <mergeCell ref="R47:R53"/>
    <mergeCell ref="S47:S53"/>
    <mergeCell ref="J49:J53"/>
    <mergeCell ref="K49:K53"/>
    <mergeCell ref="L49:L53"/>
    <mergeCell ref="M49:M53"/>
    <mergeCell ref="R37:R41"/>
    <mergeCell ref="S37:S41"/>
    <mergeCell ref="R45:R46"/>
    <mergeCell ref="S45:S46"/>
    <mergeCell ref="P46:P47"/>
    <mergeCell ref="Q46:Q47"/>
    <mergeCell ref="L37:L41"/>
    <mergeCell ref="Q35:Q36"/>
    <mergeCell ref="R35:R36"/>
    <mergeCell ref="S35:S36"/>
    <mergeCell ref="N37:N41"/>
    <mergeCell ref="O37:O41"/>
    <mergeCell ref="P37:P41"/>
    <mergeCell ref="Q37:Q41"/>
    <mergeCell ref="F28:F29"/>
    <mergeCell ref="G28:G29"/>
    <mergeCell ref="R28:R29"/>
    <mergeCell ref="S28:S29"/>
    <mergeCell ref="M20:M24"/>
    <mergeCell ref="N20:N24"/>
    <mergeCell ref="O20:O24"/>
    <mergeCell ref="P20:P24"/>
    <mergeCell ref="Q20:Q24"/>
    <mergeCell ref="R21:R27"/>
    <mergeCell ref="R17:R18"/>
    <mergeCell ref="S17:S18"/>
    <mergeCell ref="F19:O19"/>
    <mergeCell ref="F20:F24"/>
    <mergeCell ref="G20:G24"/>
    <mergeCell ref="H20:H24"/>
    <mergeCell ref="I20:I24"/>
    <mergeCell ref="J20:J24"/>
    <mergeCell ref="K20:K24"/>
    <mergeCell ref="L20:L24"/>
    <mergeCell ref="S21:S27"/>
    <mergeCell ref="Q12:Q16"/>
    <mergeCell ref="R12:R16"/>
    <mergeCell ref="S12:S16"/>
    <mergeCell ref="L12:L16"/>
    <mergeCell ref="M12:M16"/>
    <mergeCell ref="O12:O16"/>
    <mergeCell ref="H12:H16"/>
    <mergeCell ref="I12:I16"/>
    <mergeCell ref="J12:J16"/>
    <mergeCell ref="K12:K16"/>
    <mergeCell ref="N12:N16"/>
    <mergeCell ref="A1:X1"/>
    <mergeCell ref="A2:X2"/>
    <mergeCell ref="F10:F11"/>
    <mergeCell ref="G10:G11"/>
    <mergeCell ref="R10:R11"/>
    <mergeCell ref="S10:S11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1153-8C4C-407C-AD63-044A28F816D6}">
  <sheetPr>
    <pageSetUpPr fitToPage="1"/>
  </sheetPr>
  <dimension ref="A1:X69"/>
  <sheetViews>
    <sheetView topLeftCell="D41" zoomScale="70" zoomScaleNormal="70" workbookViewId="0">
      <selection activeCell="S61" sqref="S61"/>
    </sheetView>
  </sheetViews>
  <sheetFormatPr defaultRowHeight="14.4" x14ac:dyDescent="0.3"/>
  <cols>
    <col min="1" max="1" width="5.44140625" bestFit="1" customWidth="1"/>
    <col min="2" max="3" width="8.21875" bestFit="1" customWidth="1"/>
    <col min="4" max="5" width="5.33203125" bestFit="1" customWidth="1"/>
    <col min="6" max="6" width="22.44140625" customWidth="1"/>
    <col min="7" max="7" width="6.44140625" customWidth="1"/>
    <col min="8" max="8" width="21.44140625" customWidth="1"/>
    <col min="9" max="9" width="6.44140625" customWidth="1"/>
    <col min="10" max="10" width="21.44140625" customWidth="1"/>
    <col min="11" max="11" width="6.44140625" customWidth="1"/>
    <col min="12" max="12" width="21.44140625" customWidth="1"/>
    <col min="13" max="13" width="6.44140625" customWidth="1"/>
    <col min="14" max="14" width="21.44140625" customWidth="1"/>
    <col min="15" max="15" width="6.44140625" customWidth="1"/>
    <col min="16" max="16" width="21.44140625" customWidth="1"/>
    <col min="17" max="17" width="6.44140625" customWidth="1"/>
    <col min="18" max="18" width="21.77734375" customWidth="1"/>
    <col min="19" max="19" width="6.44140625" customWidth="1"/>
    <col min="20" max="23" width="8.21875" bestFit="1" customWidth="1"/>
    <col min="24" max="24" width="6" customWidth="1"/>
  </cols>
  <sheetData>
    <row r="1" spans="1:24" ht="15.75" hidden="1" customHeight="1" x14ac:dyDescent="0.3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</row>
    <row r="2" spans="1:24" ht="15" thickBot="1" x14ac:dyDescent="0.35">
      <c r="A2" s="117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</row>
    <row r="3" spans="1:24" ht="15" thickBot="1" x14ac:dyDescent="0.35">
      <c r="A3" s="1" t="s">
        <v>1</v>
      </c>
      <c r="B3" s="2" t="s">
        <v>2</v>
      </c>
      <c r="C3" s="3" t="s">
        <v>3</v>
      </c>
      <c r="D3" s="4" t="s">
        <v>4</v>
      </c>
      <c r="E3" s="5"/>
      <c r="F3" s="6">
        <v>45530</v>
      </c>
      <c r="G3" s="7"/>
      <c r="H3" s="8">
        <f>F3+1</f>
        <v>45531</v>
      </c>
      <c r="I3" s="7"/>
      <c r="J3" s="8">
        <f>H3+1</f>
        <v>45532</v>
      </c>
      <c r="K3" s="7"/>
      <c r="L3" s="8">
        <f>J3+1</f>
        <v>45533</v>
      </c>
      <c r="M3" s="7"/>
      <c r="N3" s="8">
        <f>L3+1</f>
        <v>45534</v>
      </c>
      <c r="O3" s="7"/>
      <c r="P3" s="8">
        <f>N3+1</f>
        <v>45535</v>
      </c>
      <c r="Q3" s="7"/>
      <c r="R3" s="8">
        <f>P3+1</f>
        <v>45536</v>
      </c>
      <c r="S3" s="9"/>
      <c r="T3" s="2" t="s">
        <v>2</v>
      </c>
      <c r="U3" s="10" t="s">
        <v>3</v>
      </c>
      <c r="V3" s="11" t="s">
        <v>4</v>
      </c>
      <c r="W3" s="5"/>
      <c r="X3" s="12" t="s">
        <v>1</v>
      </c>
    </row>
    <row r="4" spans="1:24" ht="15" thickBot="1" x14ac:dyDescent="0.35">
      <c r="A4" s="13" t="s">
        <v>5</v>
      </c>
      <c r="B4" s="14" t="s">
        <v>5</v>
      </c>
      <c r="C4" s="15" t="s">
        <v>5</v>
      </c>
      <c r="D4" s="14" t="s">
        <v>6</v>
      </c>
      <c r="E4" s="16" t="s">
        <v>7</v>
      </c>
      <c r="F4" s="17" t="s">
        <v>8</v>
      </c>
      <c r="G4" s="18" t="s">
        <v>9</v>
      </c>
      <c r="H4" s="18" t="s">
        <v>10</v>
      </c>
      <c r="I4" s="18" t="s">
        <v>9</v>
      </c>
      <c r="J4" s="18" t="s">
        <v>11</v>
      </c>
      <c r="K4" s="18" t="s">
        <v>9</v>
      </c>
      <c r="L4" s="18" t="s">
        <v>12</v>
      </c>
      <c r="M4" s="18" t="s">
        <v>9</v>
      </c>
      <c r="N4" s="18" t="s">
        <v>13</v>
      </c>
      <c r="O4" s="18" t="s">
        <v>9</v>
      </c>
      <c r="P4" s="18" t="s">
        <v>14</v>
      </c>
      <c r="Q4" s="18" t="s">
        <v>9</v>
      </c>
      <c r="R4" s="18" t="s">
        <v>15</v>
      </c>
      <c r="S4" s="19" t="s">
        <v>9</v>
      </c>
      <c r="T4" s="14" t="s">
        <v>5</v>
      </c>
      <c r="U4" s="16" t="s">
        <v>5</v>
      </c>
      <c r="V4" s="14" t="s">
        <v>6</v>
      </c>
      <c r="W4" s="16" t="s">
        <v>7</v>
      </c>
      <c r="X4" s="20" t="s">
        <v>5</v>
      </c>
    </row>
    <row r="5" spans="1:24" ht="15.75" customHeight="1" x14ac:dyDescent="0.3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26" t="s">
        <v>16</v>
      </c>
      <c r="G5" s="27">
        <f>G30-2</f>
        <v>86</v>
      </c>
      <c r="H5" s="26" t="s">
        <v>16</v>
      </c>
      <c r="I5" s="27">
        <f t="shared" ref="I5:I11" si="0">G30</f>
        <v>88</v>
      </c>
      <c r="J5" s="26" t="s">
        <v>16</v>
      </c>
      <c r="K5" s="27">
        <f t="shared" ref="K5" si="1">I30</f>
        <v>89</v>
      </c>
      <c r="L5" s="26" t="s">
        <v>16</v>
      </c>
      <c r="M5" s="27">
        <f t="shared" ref="M5" si="2">K30</f>
        <v>90</v>
      </c>
      <c r="N5" s="26" t="s">
        <v>16</v>
      </c>
      <c r="O5" s="27">
        <f t="shared" ref="O5" si="3">M30</f>
        <v>91</v>
      </c>
      <c r="P5" s="26" t="s">
        <v>16</v>
      </c>
      <c r="Q5" s="27">
        <f t="shared" ref="Q5:Q11" si="4">O30</f>
        <v>92</v>
      </c>
      <c r="R5" s="26" t="s">
        <v>16</v>
      </c>
      <c r="S5" s="27">
        <f t="shared" ref="S5:S10" si="5">Q30</f>
        <v>93</v>
      </c>
      <c r="T5" s="28">
        <v>1.25</v>
      </c>
      <c r="U5" s="23">
        <v>1.2916666666666701</v>
      </c>
      <c r="V5" s="24">
        <v>1.7499999999999301</v>
      </c>
      <c r="W5" s="25">
        <v>1.62499999999995</v>
      </c>
      <c r="X5" s="29">
        <v>2.1458333333331998</v>
      </c>
    </row>
    <row r="6" spans="1:24" ht="15.75" customHeight="1" x14ac:dyDescent="0.3">
      <c r="A6" s="30">
        <v>2.1666666666665302</v>
      </c>
      <c r="B6" s="31">
        <v>1.2708333333333299</v>
      </c>
      <c r="C6" s="32">
        <v>1.3125</v>
      </c>
      <c r="D6" s="33">
        <v>1.77083333333326</v>
      </c>
      <c r="E6" s="34">
        <v>1.64583333333328</v>
      </c>
      <c r="F6" s="26" t="s">
        <v>16</v>
      </c>
      <c r="G6" s="35">
        <f>G30-1</f>
        <v>87</v>
      </c>
      <c r="H6" s="36" t="s">
        <v>50</v>
      </c>
      <c r="I6" s="35">
        <f>G31</f>
        <v>220</v>
      </c>
      <c r="J6" s="36" t="s">
        <v>50</v>
      </c>
      <c r="K6" s="35">
        <f>I31</f>
        <v>221</v>
      </c>
      <c r="L6" s="36" t="s">
        <v>50</v>
      </c>
      <c r="M6" s="35">
        <f>K31</f>
        <v>222</v>
      </c>
      <c r="N6" s="36" t="s">
        <v>50</v>
      </c>
      <c r="O6" s="35">
        <f>M31</f>
        <v>223</v>
      </c>
      <c r="P6" s="36" t="s">
        <v>50</v>
      </c>
      <c r="Q6" s="35">
        <f>O31</f>
        <v>224</v>
      </c>
      <c r="R6" s="26" t="s">
        <v>16</v>
      </c>
      <c r="S6" s="35">
        <f t="shared" si="5"/>
        <v>94</v>
      </c>
      <c r="T6" s="37">
        <v>1.2708333333333299</v>
      </c>
      <c r="U6" s="32">
        <v>1.3125</v>
      </c>
      <c r="V6" s="33">
        <v>1.77083333333326</v>
      </c>
      <c r="W6" s="34">
        <v>1.64583333333328</v>
      </c>
      <c r="X6" s="38">
        <v>2.1666666666665302</v>
      </c>
    </row>
    <row r="7" spans="1:24" ht="15" customHeight="1" x14ac:dyDescent="0.3">
      <c r="A7" s="30">
        <v>2.1874999999998601</v>
      </c>
      <c r="B7" s="31">
        <v>1.2916666666666701</v>
      </c>
      <c r="C7" s="32">
        <v>1.3333333333333299</v>
      </c>
      <c r="D7" s="39">
        <v>1.7916666666665899</v>
      </c>
      <c r="E7" s="34">
        <v>1.6666666666666099</v>
      </c>
      <c r="F7" s="36" t="s">
        <v>18</v>
      </c>
      <c r="G7" s="35">
        <f>G32-2</f>
        <v>290</v>
      </c>
      <c r="H7" s="36" t="s">
        <v>18</v>
      </c>
      <c r="I7" s="27">
        <f t="shared" si="0"/>
        <v>292</v>
      </c>
      <c r="J7" s="36" t="s">
        <v>18</v>
      </c>
      <c r="K7" s="27">
        <f t="shared" ref="K7:K11" si="6">I32</f>
        <v>294</v>
      </c>
      <c r="L7" s="36" t="s">
        <v>18</v>
      </c>
      <c r="M7" s="27">
        <f t="shared" ref="M7:M11" si="7">K32</f>
        <v>296</v>
      </c>
      <c r="N7" s="36" t="s">
        <v>18</v>
      </c>
      <c r="O7" s="27">
        <f t="shared" ref="O7:O11" si="8">M32</f>
        <v>298</v>
      </c>
      <c r="P7" s="36" t="s">
        <v>18</v>
      </c>
      <c r="Q7" s="27">
        <f t="shared" si="4"/>
        <v>300</v>
      </c>
      <c r="R7" s="36" t="s">
        <v>18</v>
      </c>
      <c r="S7" s="27">
        <f t="shared" si="5"/>
        <v>302</v>
      </c>
      <c r="T7" s="37">
        <v>1.2916666666666701</v>
      </c>
      <c r="U7" s="32">
        <v>1.3333333333333299</v>
      </c>
      <c r="V7" s="39">
        <v>1.7916666666665899</v>
      </c>
      <c r="W7" s="34">
        <v>1.6666666666666099</v>
      </c>
      <c r="X7" s="38">
        <v>2.1874999999998601</v>
      </c>
    </row>
    <row r="8" spans="1:24" ht="15" customHeight="1" x14ac:dyDescent="0.3">
      <c r="A8" s="30">
        <v>2.20833333333319</v>
      </c>
      <c r="B8" s="31">
        <v>1.3125</v>
      </c>
      <c r="C8" s="32">
        <v>1.3541666666666601</v>
      </c>
      <c r="D8" s="39">
        <v>1.8124999999999201</v>
      </c>
      <c r="E8" s="34">
        <v>1.68749999999994</v>
      </c>
      <c r="F8" s="36" t="s">
        <v>18</v>
      </c>
      <c r="G8" s="35">
        <f>G7+1</f>
        <v>291</v>
      </c>
      <c r="H8" s="36" t="s">
        <v>18</v>
      </c>
      <c r="I8" s="27">
        <f t="shared" si="0"/>
        <v>293</v>
      </c>
      <c r="J8" s="36" t="s">
        <v>18</v>
      </c>
      <c r="K8" s="27">
        <f t="shared" si="6"/>
        <v>295</v>
      </c>
      <c r="L8" s="36" t="s">
        <v>18</v>
      </c>
      <c r="M8" s="27">
        <f t="shared" si="7"/>
        <v>297</v>
      </c>
      <c r="N8" s="36" t="s">
        <v>18</v>
      </c>
      <c r="O8" s="27">
        <f t="shared" si="8"/>
        <v>299</v>
      </c>
      <c r="P8" s="36" t="s">
        <v>18</v>
      </c>
      <c r="Q8" s="27">
        <f t="shared" si="4"/>
        <v>301</v>
      </c>
      <c r="R8" s="36" t="s">
        <v>18</v>
      </c>
      <c r="S8" s="27">
        <f t="shared" si="5"/>
        <v>303</v>
      </c>
      <c r="T8" s="37">
        <v>1.3125</v>
      </c>
      <c r="U8" s="32">
        <v>1.3541666666666601</v>
      </c>
      <c r="V8" s="39">
        <v>1.8124999999999201</v>
      </c>
      <c r="W8" s="34">
        <v>1.68749999999994</v>
      </c>
      <c r="X8" s="38">
        <v>2.20833333333319</v>
      </c>
    </row>
    <row r="9" spans="1:24" ht="15.75" customHeight="1" x14ac:dyDescent="0.3">
      <c r="A9" s="30">
        <v>2.22916666666652</v>
      </c>
      <c r="B9" s="31">
        <v>1.3333333333333299</v>
      </c>
      <c r="C9" s="32">
        <v>1.37499999999999</v>
      </c>
      <c r="D9" s="39">
        <v>1.83333333333325</v>
      </c>
      <c r="E9" s="34">
        <v>1.70833333333327</v>
      </c>
      <c r="F9" s="36" t="s">
        <v>71</v>
      </c>
      <c r="G9" s="27">
        <f>G34-1</f>
        <v>11</v>
      </c>
      <c r="H9" s="36" t="s">
        <v>71</v>
      </c>
      <c r="I9" s="27">
        <f t="shared" si="0"/>
        <v>12</v>
      </c>
      <c r="J9" s="36" t="s">
        <v>71</v>
      </c>
      <c r="K9" s="27">
        <f t="shared" si="6"/>
        <v>13</v>
      </c>
      <c r="L9" s="36" t="s">
        <v>71</v>
      </c>
      <c r="M9" s="27">
        <f t="shared" si="7"/>
        <v>14</v>
      </c>
      <c r="N9" s="36" t="s">
        <v>71</v>
      </c>
      <c r="O9" s="27">
        <f t="shared" si="8"/>
        <v>15</v>
      </c>
      <c r="P9" s="36" t="s">
        <v>71</v>
      </c>
      <c r="Q9" s="27">
        <f t="shared" si="4"/>
        <v>16</v>
      </c>
      <c r="R9" s="36" t="s">
        <v>71</v>
      </c>
      <c r="S9" s="27">
        <f t="shared" si="5"/>
        <v>17</v>
      </c>
      <c r="T9" s="37">
        <v>1.3333333333333299</v>
      </c>
      <c r="U9" s="32">
        <v>1.37499999999999</v>
      </c>
      <c r="V9" s="39">
        <v>1.83333333333325</v>
      </c>
      <c r="W9" s="34">
        <v>1.70833333333327</v>
      </c>
      <c r="X9" s="38">
        <v>2.22916666666652</v>
      </c>
    </row>
    <row r="10" spans="1:24" ht="15" customHeight="1" x14ac:dyDescent="0.3">
      <c r="A10" s="30">
        <v>2.2499999999998499</v>
      </c>
      <c r="B10" s="31">
        <v>1.3541666666666601</v>
      </c>
      <c r="C10" s="32">
        <v>1.3958333333333199</v>
      </c>
      <c r="D10" s="39">
        <v>1.8541666666665799</v>
      </c>
      <c r="E10" s="34">
        <v>1.7291666666665999</v>
      </c>
      <c r="F10" s="120" t="s">
        <v>20</v>
      </c>
      <c r="G10" s="121">
        <f>Q35-1</f>
        <v>20</v>
      </c>
      <c r="H10" s="40" t="s">
        <v>21</v>
      </c>
      <c r="I10" s="27">
        <f t="shared" si="0"/>
        <v>97</v>
      </c>
      <c r="J10" s="40" t="s">
        <v>21</v>
      </c>
      <c r="K10" s="27">
        <f t="shared" si="6"/>
        <v>99</v>
      </c>
      <c r="L10" s="40" t="s">
        <v>21</v>
      </c>
      <c r="M10" s="27">
        <f t="shared" si="7"/>
        <v>101</v>
      </c>
      <c r="N10" s="40" t="s">
        <v>21</v>
      </c>
      <c r="O10" s="27">
        <f t="shared" si="8"/>
        <v>103</v>
      </c>
      <c r="P10" s="40" t="s">
        <v>21</v>
      </c>
      <c r="Q10" s="27">
        <f t="shared" si="4"/>
        <v>105</v>
      </c>
      <c r="R10" s="120" t="s">
        <v>20</v>
      </c>
      <c r="S10" s="122">
        <f t="shared" si="5"/>
        <v>21</v>
      </c>
      <c r="T10" s="37">
        <v>1.3541666666666601</v>
      </c>
      <c r="U10" s="32">
        <v>1.3958333333333199</v>
      </c>
      <c r="V10" s="39">
        <v>1.8541666666665799</v>
      </c>
      <c r="W10" s="34">
        <v>1.7291666666665999</v>
      </c>
      <c r="X10" s="38">
        <v>2.2499999999998499</v>
      </c>
    </row>
    <row r="11" spans="1:24" ht="15" customHeight="1" x14ac:dyDescent="0.3">
      <c r="A11" s="30">
        <v>2.2708333333331798</v>
      </c>
      <c r="B11" s="31">
        <v>1.37499999999999</v>
      </c>
      <c r="C11" s="32">
        <v>1.4166666666666501</v>
      </c>
      <c r="D11" s="39">
        <v>1.8749999999999101</v>
      </c>
      <c r="E11" s="34">
        <v>1.7499999999999301</v>
      </c>
      <c r="F11" s="120"/>
      <c r="G11" s="121"/>
      <c r="H11" s="40" t="s">
        <v>21</v>
      </c>
      <c r="I11" s="27">
        <f t="shared" si="0"/>
        <v>98</v>
      </c>
      <c r="J11" s="40" t="s">
        <v>21</v>
      </c>
      <c r="K11" s="27">
        <f t="shared" si="6"/>
        <v>100</v>
      </c>
      <c r="L11" s="40" t="s">
        <v>21</v>
      </c>
      <c r="M11" s="27">
        <f t="shared" si="7"/>
        <v>102</v>
      </c>
      <c r="N11" s="40" t="s">
        <v>21</v>
      </c>
      <c r="O11" s="27">
        <f t="shared" si="8"/>
        <v>104</v>
      </c>
      <c r="P11" s="40" t="s">
        <v>21</v>
      </c>
      <c r="Q11" s="27">
        <f t="shared" si="4"/>
        <v>106</v>
      </c>
      <c r="R11" s="120"/>
      <c r="S11" s="122"/>
      <c r="T11" s="37">
        <v>1.37499999999999</v>
      </c>
      <c r="U11" s="32">
        <v>1.4166666666666501</v>
      </c>
      <c r="V11" s="39">
        <v>1.8749999999999101</v>
      </c>
      <c r="W11" s="34">
        <v>1.7499999999999301</v>
      </c>
      <c r="X11" s="38">
        <v>2.2708333333331798</v>
      </c>
    </row>
    <row r="12" spans="1:24" ht="15.75" customHeight="1" x14ac:dyDescent="0.3">
      <c r="A12" s="30">
        <v>2.2916666666665102</v>
      </c>
      <c r="B12" s="31">
        <v>1.3958333333333199</v>
      </c>
      <c r="C12" s="32">
        <v>1.43749999999998</v>
      </c>
      <c r="D12" s="39">
        <v>1.89583333333324</v>
      </c>
      <c r="E12" s="34">
        <v>1.77083333333326</v>
      </c>
      <c r="F12" s="107" t="s">
        <v>84</v>
      </c>
      <c r="G12" s="110" t="s">
        <v>23</v>
      </c>
      <c r="H12" s="107" t="s">
        <v>107</v>
      </c>
      <c r="I12" s="110" t="s">
        <v>23</v>
      </c>
      <c r="J12" s="107" t="s">
        <v>108</v>
      </c>
      <c r="K12" s="110" t="s">
        <v>23</v>
      </c>
      <c r="L12" s="107" t="s">
        <v>109</v>
      </c>
      <c r="M12" s="110" t="s">
        <v>23</v>
      </c>
      <c r="N12" s="107" t="s">
        <v>110</v>
      </c>
      <c r="O12" s="110" t="s">
        <v>23</v>
      </c>
      <c r="P12" s="107" t="s">
        <v>111</v>
      </c>
      <c r="Q12" s="110" t="s">
        <v>23</v>
      </c>
      <c r="R12" s="107" t="s">
        <v>112</v>
      </c>
      <c r="S12" s="110" t="s">
        <v>23</v>
      </c>
      <c r="T12" s="37">
        <v>1.3958333333333199</v>
      </c>
      <c r="U12" s="32">
        <v>1.43749999999998</v>
      </c>
      <c r="V12" s="39">
        <v>1.89583333333324</v>
      </c>
      <c r="W12" s="34">
        <v>1.77083333333326</v>
      </c>
      <c r="X12" s="38">
        <v>2.2916666666665102</v>
      </c>
    </row>
    <row r="13" spans="1:24" ht="15" customHeight="1" x14ac:dyDescent="0.3">
      <c r="A13" s="30">
        <v>2.3124999999998401</v>
      </c>
      <c r="B13" s="31">
        <v>1.4166666666666501</v>
      </c>
      <c r="C13" s="32">
        <v>1.4583333333333099</v>
      </c>
      <c r="D13" s="39">
        <v>1.9166666666665699</v>
      </c>
      <c r="E13" s="43">
        <v>1.7916666666665899</v>
      </c>
      <c r="F13" s="108"/>
      <c r="G13" s="111"/>
      <c r="H13" s="108"/>
      <c r="I13" s="111"/>
      <c r="J13" s="108"/>
      <c r="K13" s="111"/>
      <c r="L13" s="108"/>
      <c r="M13" s="111"/>
      <c r="N13" s="108"/>
      <c r="O13" s="111"/>
      <c r="P13" s="108"/>
      <c r="Q13" s="111"/>
      <c r="R13" s="108"/>
      <c r="S13" s="111"/>
      <c r="T13" s="37">
        <v>1.4166666666666501</v>
      </c>
      <c r="U13" s="32">
        <v>1.4583333333333099</v>
      </c>
      <c r="V13" s="39">
        <v>1.9166666666665699</v>
      </c>
      <c r="W13" s="43">
        <v>1.7916666666665899</v>
      </c>
      <c r="X13" s="38">
        <v>2.3124999999998401</v>
      </c>
    </row>
    <row r="14" spans="1:24" ht="15" customHeight="1" x14ac:dyDescent="0.3">
      <c r="A14" s="30">
        <v>2.3333333333331701</v>
      </c>
      <c r="B14" s="31">
        <v>1.43749999999998</v>
      </c>
      <c r="C14" s="32">
        <v>1.4791666666666401</v>
      </c>
      <c r="D14" s="39">
        <v>1.9374999999999001</v>
      </c>
      <c r="E14" s="43">
        <v>1.8124999999999201</v>
      </c>
      <c r="F14" s="108"/>
      <c r="G14" s="111"/>
      <c r="H14" s="108"/>
      <c r="I14" s="111"/>
      <c r="J14" s="108"/>
      <c r="K14" s="111"/>
      <c r="L14" s="108"/>
      <c r="M14" s="111"/>
      <c r="N14" s="108"/>
      <c r="O14" s="111"/>
      <c r="P14" s="108"/>
      <c r="Q14" s="111"/>
      <c r="R14" s="108"/>
      <c r="S14" s="111"/>
      <c r="T14" s="37">
        <v>1.43749999999998</v>
      </c>
      <c r="U14" s="32">
        <v>1.4791666666666401</v>
      </c>
      <c r="V14" s="39">
        <v>1.9374999999999001</v>
      </c>
      <c r="W14" s="43">
        <v>1.8124999999999201</v>
      </c>
      <c r="X14" s="38">
        <v>2.3333333333331701</v>
      </c>
    </row>
    <row r="15" spans="1:24" ht="15" customHeight="1" x14ac:dyDescent="0.3">
      <c r="A15" s="30">
        <v>2.3541666666665</v>
      </c>
      <c r="B15" s="31">
        <v>1.4583333333333099</v>
      </c>
      <c r="C15" s="32">
        <v>1.49999999999997</v>
      </c>
      <c r="D15" s="33">
        <v>1.95833333333323</v>
      </c>
      <c r="E15" s="43">
        <v>1.83333333333325</v>
      </c>
      <c r="F15" s="108"/>
      <c r="G15" s="111"/>
      <c r="H15" s="108"/>
      <c r="I15" s="111"/>
      <c r="J15" s="108"/>
      <c r="K15" s="111"/>
      <c r="L15" s="108"/>
      <c r="M15" s="111"/>
      <c r="N15" s="108"/>
      <c r="O15" s="111"/>
      <c r="P15" s="108"/>
      <c r="Q15" s="111"/>
      <c r="R15" s="108"/>
      <c r="S15" s="111"/>
      <c r="T15" s="37">
        <v>1.4583333333333099</v>
      </c>
      <c r="U15" s="32">
        <v>1.49999999999997</v>
      </c>
      <c r="V15" s="33">
        <v>1.95833333333323</v>
      </c>
      <c r="W15" s="43">
        <v>1.83333333333325</v>
      </c>
      <c r="X15" s="38">
        <v>2.3541666666665</v>
      </c>
    </row>
    <row r="16" spans="1:24" ht="15" customHeight="1" x14ac:dyDescent="0.3">
      <c r="A16" s="30">
        <v>2.3749999999998299</v>
      </c>
      <c r="B16" s="31">
        <v>1.4791666666666401</v>
      </c>
      <c r="C16" s="32">
        <v>1.5208333333333</v>
      </c>
      <c r="D16" s="33">
        <v>1.9791666666665599</v>
      </c>
      <c r="E16" s="43">
        <v>1.8541666666665799</v>
      </c>
      <c r="F16" s="109"/>
      <c r="G16" s="112"/>
      <c r="H16" s="109"/>
      <c r="I16" s="112"/>
      <c r="J16" s="109"/>
      <c r="K16" s="112"/>
      <c r="L16" s="109"/>
      <c r="M16" s="112"/>
      <c r="N16" s="109"/>
      <c r="O16" s="112"/>
      <c r="P16" s="109"/>
      <c r="Q16" s="112"/>
      <c r="R16" s="109"/>
      <c r="S16" s="112"/>
      <c r="T16" s="37">
        <v>1.4791666666666401</v>
      </c>
      <c r="U16" s="32">
        <v>1.5208333333333</v>
      </c>
      <c r="V16" s="33">
        <v>1.9791666666665599</v>
      </c>
      <c r="W16" s="43">
        <v>1.8541666666665799</v>
      </c>
      <c r="X16" s="38">
        <v>2.3749999999998299</v>
      </c>
    </row>
    <row r="17" spans="1:24" ht="15" customHeight="1" x14ac:dyDescent="0.3">
      <c r="A17" s="30">
        <v>2.3958333333331598</v>
      </c>
      <c r="B17" s="31">
        <v>1.49999999999997</v>
      </c>
      <c r="C17" s="32">
        <v>1.5416666666666301</v>
      </c>
      <c r="D17" s="33">
        <v>1.9999999999998901</v>
      </c>
      <c r="E17" s="43">
        <v>1.8749999999999101</v>
      </c>
      <c r="F17" s="42" t="s">
        <v>16</v>
      </c>
      <c r="G17" s="59">
        <f>G30-2</f>
        <v>86</v>
      </c>
      <c r="H17" s="42" t="s">
        <v>16</v>
      </c>
      <c r="I17" s="59">
        <f>G30</f>
        <v>88</v>
      </c>
      <c r="J17" s="42" t="s">
        <v>16</v>
      </c>
      <c r="K17" s="59">
        <f>I30</f>
        <v>89</v>
      </c>
      <c r="L17" s="42" t="s">
        <v>16</v>
      </c>
      <c r="M17" s="59">
        <f>K30</f>
        <v>90</v>
      </c>
      <c r="N17" s="42" t="s">
        <v>16</v>
      </c>
      <c r="O17" s="59">
        <f>M30</f>
        <v>91</v>
      </c>
      <c r="P17" s="42" t="s">
        <v>16</v>
      </c>
      <c r="Q17" s="59">
        <f>O30</f>
        <v>92</v>
      </c>
      <c r="R17" s="124" t="s">
        <v>20</v>
      </c>
      <c r="S17" s="124">
        <f>S10</f>
        <v>21</v>
      </c>
      <c r="T17" s="37">
        <v>1.49999999999997</v>
      </c>
      <c r="U17" s="32">
        <v>1.5416666666666301</v>
      </c>
      <c r="V17" s="33">
        <v>1.9999999999998901</v>
      </c>
      <c r="W17" s="43">
        <v>1.8749999999999101</v>
      </c>
      <c r="X17" s="38">
        <v>2.3958333333331598</v>
      </c>
    </row>
    <row r="18" spans="1:24" ht="15.75" customHeight="1" x14ac:dyDescent="0.3">
      <c r="A18" s="30">
        <v>2.4166666666664902</v>
      </c>
      <c r="B18" s="31">
        <v>1.5208333333333</v>
      </c>
      <c r="C18" s="32">
        <v>1.56249999999996</v>
      </c>
      <c r="D18" s="33">
        <v>2.0208333333332198</v>
      </c>
      <c r="E18" s="43">
        <v>1.89583333333324</v>
      </c>
      <c r="F18" s="44" t="s">
        <v>16</v>
      </c>
      <c r="G18" s="45">
        <f>G30-1</f>
        <v>87</v>
      </c>
      <c r="H18" s="44" t="s">
        <v>50</v>
      </c>
      <c r="I18" s="45">
        <f>G31</f>
        <v>220</v>
      </c>
      <c r="J18" s="44" t="s">
        <v>50</v>
      </c>
      <c r="K18" s="45">
        <f>I31</f>
        <v>221</v>
      </c>
      <c r="L18" s="44" t="s">
        <v>50</v>
      </c>
      <c r="M18" s="45">
        <f>K31</f>
        <v>222</v>
      </c>
      <c r="N18" s="44" t="s">
        <v>50</v>
      </c>
      <c r="O18" s="45">
        <f>M31</f>
        <v>223</v>
      </c>
      <c r="P18" s="44" t="s">
        <v>50</v>
      </c>
      <c r="Q18" s="45">
        <f>O31</f>
        <v>224</v>
      </c>
      <c r="R18" s="124"/>
      <c r="S18" s="124"/>
      <c r="T18" s="37">
        <v>1.5208333333333</v>
      </c>
      <c r="U18" s="32">
        <v>1.56249999999996</v>
      </c>
      <c r="V18" s="33">
        <v>2.0208333333332198</v>
      </c>
      <c r="W18" s="43">
        <v>1.89583333333324</v>
      </c>
      <c r="X18" s="38">
        <v>2.4166666666664902</v>
      </c>
    </row>
    <row r="19" spans="1:24" ht="15.75" customHeight="1" x14ac:dyDescent="0.3">
      <c r="A19" s="30"/>
      <c r="B19" s="31"/>
      <c r="C19" s="32"/>
      <c r="D19" s="33"/>
      <c r="E19" s="43"/>
      <c r="F19" s="125" t="s">
        <v>27</v>
      </c>
      <c r="G19" s="125"/>
      <c r="H19" s="125"/>
      <c r="I19" s="125"/>
      <c r="J19" s="125"/>
      <c r="K19" s="125"/>
      <c r="L19" s="125"/>
      <c r="M19" s="125"/>
      <c r="N19" s="125"/>
      <c r="O19" s="125"/>
      <c r="P19" s="46"/>
      <c r="Q19" s="47"/>
      <c r="R19" s="104"/>
      <c r="S19" s="105"/>
      <c r="T19" s="37"/>
      <c r="U19" s="32"/>
      <c r="V19" s="33"/>
      <c r="W19" s="43"/>
      <c r="X19" s="38"/>
    </row>
    <row r="20" spans="1:24" ht="15" customHeight="1" x14ac:dyDescent="0.3">
      <c r="A20" s="30">
        <v>2.4374999999998201</v>
      </c>
      <c r="B20" s="31">
        <v>1.5416666666666301</v>
      </c>
      <c r="C20" s="32">
        <v>1.58333333333329</v>
      </c>
      <c r="D20" s="33">
        <v>2.0416666666665502</v>
      </c>
      <c r="E20" s="43">
        <v>1.9166666666665699</v>
      </c>
      <c r="F20" s="107" t="s">
        <v>101</v>
      </c>
      <c r="G20" s="110" t="s">
        <v>23</v>
      </c>
      <c r="H20" s="107" t="s">
        <v>102</v>
      </c>
      <c r="I20" s="110" t="s">
        <v>23</v>
      </c>
      <c r="J20" s="107" t="s">
        <v>103</v>
      </c>
      <c r="K20" s="110" t="s">
        <v>23</v>
      </c>
      <c r="L20" s="107" t="s">
        <v>104</v>
      </c>
      <c r="M20" s="110" t="s">
        <v>23</v>
      </c>
      <c r="N20" s="107" t="s">
        <v>105</v>
      </c>
      <c r="O20" s="110" t="s">
        <v>23</v>
      </c>
      <c r="P20" s="107" t="s">
        <v>106</v>
      </c>
      <c r="Q20" s="110" t="s">
        <v>23</v>
      </c>
      <c r="R20" s="42" t="s">
        <v>71</v>
      </c>
      <c r="S20" s="45">
        <f>S9</f>
        <v>17</v>
      </c>
      <c r="T20" s="37">
        <v>1.5416666666666301</v>
      </c>
      <c r="U20" s="32">
        <v>1.58333333333329</v>
      </c>
      <c r="V20" s="33">
        <v>2.0416666666665502</v>
      </c>
      <c r="W20" s="43">
        <v>1.9166666666665699</v>
      </c>
      <c r="X20" s="38">
        <v>2.4374999999998201</v>
      </c>
    </row>
    <row r="21" spans="1:24" ht="15" customHeight="1" x14ac:dyDescent="0.3">
      <c r="A21" s="30">
        <v>2.4583333333331501</v>
      </c>
      <c r="B21" s="31">
        <v>1.56249999999996</v>
      </c>
      <c r="C21" s="32">
        <v>1.6041666666666199</v>
      </c>
      <c r="D21" s="33">
        <v>2.0624999999998801</v>
      </c>
      <c r="E21" s="43">
        <v>1.9374999999999001</v>
      </c>
      <c r="F21" s="108"/>
      <c r="G21" s="111"/>
      <c r="H21" s="108"/>
      <c r="I21" s="111"/>
      <c r="J21" s="108"/>
      <c r="K21" s="111"/>
      <c r="L21" s="108"/>
      <c r="M21" s="111"/>
      <c r="N21" s="108"/>
      <c r="O21" s="111"/>
      <c r="P21" s="108"/>
      <c r="Q21" s="111"/>
      <c r="R21" s="107" t="s">
        <v>86</v>
      </c>
      <c r="S21" s="130" t="s">
        <v>23</v>
      </c>
      <c r="T21" s="37">
        <v>1.56249999999996</v>
      </c>
      <c r="U21" s="32">
        <v>1.6041666666666199</v>
      </c>
      <c r="V21" s="33">
        <v>2.0624999999998801</v>
      </c>
      <c r="W21" s="43">
        <v>1.9374999999999001</v>
      </c>
      <c r="X21" s="38">
        <v>2.4583333333331501</v>
      </c>
    </row>
    <row r="22" spans="1:24" ht="15" customHeight="1" x14ac:dyDescent="0.3">
      <c r="A22" s="30">
        <v>2.47916666666648</v>
      </c>
      <c r="B22" s="31">
        <v>1.58333333333329</v>
      </c>
      <c r="C22" s="32">
        <v>1.62499999999995</v>
      </c>
      <c r="D22" s="33">
        <v>2.08333333333321</v>
      </c>
      <c r="E22" s="48">
        <v>1.95833333333323</v>
      </c>
      <c r="F22" s="108"/>
      <c r="G22" s="111"/>
      <c r="H22" s="108"/>
      <c r="I22" s="111"/>
      <c r="J22" s="108"/>
      <c r="K22" s="111"/>
      <c r="L22" s="108"/>
      <c r="M22" s="111"/>
      <c r="N22" s="108"/>
      <c r="O22" s="111"/>
      <c r="P22" s="108"/>
      <c r="Q22" s="111"/>
      <c r="R22" s="108"/>
      <c r="S22" s="131"/>
      <c r="T22" s="37">
        <v>1.58333333333329</v>
      </c>
      <c r="U22" s="32">
        <v>1.62499999999995</v>
      </c>
      <c r="V22" s="33">
        <v>2.08333333333321</v>
      </c>
      <c r="W22" s="48">
        <v>1.95833333333323</v>
      </c>
      <c r="X22" s="38">
        <v>2.47916666666648</v>
      </c>
    </row>
    <row r="23" spans="1:24" ht="15" customHeight="1" x14ac:dyDescent="0.3">
      <c r="A23" s="30">
        <v>2.4999999999998099</v>
      </c>
      <c r="B23" s="31">
        <v>1.6041666666666199</v>
      </c>
      <c r="C23" s="32">
        <v>1.64583333333328</v>
      </c>
      <c r="D23" s="33">
        <v>2.10416666666654</v>
      </c>
      <c r="E23" s="48">
        <v>1.9791666666665599</v>
      </c>
      <c r="F23" s="108"/>
      <c r="G23" s="111"/>
      <c r="H23" s="108"/>
      <c r="I23" s="111"/>
      <c r="J23" s="108"/>
      <c r="K23" s="111"/>
      <c r="L23" s="108"/>
      <c r="M23" s="111"/>
      <c r="N23" s="108"/>
      <c r="O23" s="111"/>
      <c r="P23" s="108"/>
      <c r="Q23" s="111"/>
      <c r="R23" s="108"/>
      <c r="S23" s="131"/>
      <c r="T23" s="37">
        <v>1.6041666666666199</v>
      </c>
      <c r="U23" s="32">
        <v>1.64583333333328</v>
      </c>
      <c r="V23" s="33">
        <v>2.10416666666654</v>
      </c>
      <c r="W23" s="48">
        <v>1.9791666666665599</v>
      </c>
      <c r="X23" s="38">
        <v>2.4999999999998099</v>
      </c>
    </row>
    <row r="24" spans="1:24" ht="15" customHeight="1" x14ac:dyDescent="0.3">
      <c r="A24" s="30">
        <v>2.5208333333331399</v>
      </c>
      <c r="B24" s="31">
        <v>1.62499999999995</v>
      </c>
      <c r="C24" s="32">
        <v>1.6666666666666099</v>
      </c>
      <c r="D24" s="33">
        <v>2.1249999999998699</v>
      </c>
      <c r="E24" s="48">
        <v>1.9999999999998901</v>
      </c>
      <c r="F24" s="109"/>
      <c r="G24" s="112"/>
      <c r="H24" s="109"/>
      <c r="I24" s="112"/>
      <c r="J24" s="109"/>
      <c r="K24" s="112"/>
      <c r="L24" s="109"/>
      <c r="M24" s="112"/>
      <c r="N24" s="109"/>
      <c r="O24" s="112"/>
      <c r="P24" s="109"/>
      <c r="Q24" s="112"/>
      <c r="R24" s="108"/>
      <c r="S24" s="131"/>
      <c r="T24" s="37">
        <v>1.62499999999995</v>
      </c>
      <c r="U24" s="32">
        <v>1.6666666666666099</v>
      </c>
      <c r="V24" s="33">
        <v>2.1249999999998699</v>
      </c>
      <c r="W24" s="48">
        <v>1.9999999999998901</v>
      </c>
      <c r="X24" s="38">
        <v>2.5208333333331399</v>
      </c>
    </row>
    <row r="25" spans="1:24" ht="15" customHeight="1" x14ac:dyDescent="0.3">
      <c r="A25" s="30">
        <v>2.5416666666664698</v>
      </c>
      <c r="B25" s="31">
        <v>1.64583333333328</v>
      </c>
      <c r="C25" s="32">
        <v>1.68749999999994</v>
      </c>
      <c r="D25" s="33">
        <v>2.1458333333331998</v>
      </c>
      <c r="E25" s="48">
        <v>2.0208333333332198</v>
      </c>
      <c r="F25" s="44" t="s">
        <v>18</v>
      </c>
      <c r="G25" s="42">
        <f>G32-2</f>
        <v>290</v>
      </c>
      <c r="H25" s="44" t="s">
        <v>18</v>
      </c>
      <c r="I25" s="59">
        <f>G32</f>
        <v>292</v>
      </c>
      <c r="J25" s="44" t="s">
        <v>18</v>
      </c>
      <c r="K25" s="59">
        <f>I32</f>
        <v>294</v>
      </c>
      <c r="L25" s="44" t="s">
        <v>18</v>
      </c>
      <c r="M25" s="59">
        <f>K32</f>
        <v>296</v>
      </c>
      <c r="N25" s="44" t="s">
        <v>18</v>
      </c>
      <c r="O25" s="59">
        <f>M32</f>
        <v>298</v>
      </c>
      <c r="P25" s="44" t="s">
        <v>18</v>
      </c>
      <c r="Q25" s="59">
        <f>O32</f>
        <v>300</v>
      </c>
      <c r="R25" s="108"/>
      <c r="S25" s="131"/>
      <c r="T25" s="37">
        <v>1.64583333333328</v>
      </c>
      <c r="U25" s="32">
        <v>1.68749999999994</v>
      </c>
      <c r="V25" s="33">
        <v>2.1458333333331998</v>
      </c>
      <c r="W25" s="48">
        <v>2.0208333333332198</v>
      </c>
      <c r="X25" s="38">
        <v>2.5416666666664698</v>
      </c>
    </row>
    <row r="26" spans="1:24" ht="15" customHeight="1" x14ac:dyDescent="0.3">
      <c r="A26" s="30">
        <v>2.5624999999998002</v>
      </c>
      <c r="B26" s="31">
        <v>1.6666666666666099</v>
      </c>
      <c r="C26" s="32">
        <v>1.70833333333327</v>
      </c>
      <c r="D26" s="33">
        <v>2.1666666666665302</v>
      </c>
      <c r="E26" s="48">
        <v>2.0416666666665502</v>
      </c>
      <c r="F26" s="44" t="s">
        <v>18</v>
      </c>
      <c r="G26" s="45">
        <f>G33-2</f>
        <v>291</v>
      </c>
      <c r="H26" s="44" t="s">
        <v>18</v>
      </c>
      <c r="I26" s="45">
        <f>G33</f>
        <v>293</v>
      </c>
      <c r="J26" s="44" t="s">
        <v>18</v>
      </c>
      <c r="K26" s="45">
        <f>I33</f>
        <v>295</v>
      </c>
      <c r="L26" s="44" t="s">
        <v>18</v>
      </c>
      <c r="M26" s="45">
        <f>K33</f>
        <v>297</v>
      </c>
      <c r="N26" s="44" t="s">
        <v>18</v>
      </c>
      <c r="O26" s="45">
        <f>M33</f>
        <v>299</v>
      </c>
      <c r="P26" s="44" t="s">
        <v>18</v>
      </c>
      <c r="Q26" s="45">
        <f>O33</f>
        <v>301</v>
      </c>
      <c r="R26" s="108"/>
      <c r="S26" s="131"/>
      <c r="T26" s="37">
        <v>1.6666666666666099</v>
      </c>
      <c r="U26" s="32">
        <v>1.70833333333327</v>
      </c>
      <c r="V26" s="33">
        <v>2.1666666666665302</v>
      </c>
      <c r="W26" s="48">
        <v>2.0416666666665502</v>
      </c>
      <c r="X26" s="38">
        <v>2.5624999999998002</v>
      </c>
    </row>
    <row r="27" spans="1:24" ht="15" customHeight="1" x14ac:dyDescent="0.3">
      <c r="A27" s="30">
        <v>2.5833333333331301</v>
      </c>
      <c r="B27" s="31">
        <v>1.68749999999994</v>
      </c>
      <c r="C27" s="32">
        <v>1.7291666666665999</v>
      </c>
      <c r="D27" s="33">
        <v>2.1874999999998601</v>
      </c>
      <c r="E27" s="48">
        <v>2.0624999999998801</v>
      </c>
      <c r="F27" s="42" t="s">
        <v>71</v>
      </c>
      <c r="G27" s="45">
        <f>G34-1</f>
        <v>11</v>
      </c>
      <c r="H27" s="42" t="s">
        <v>71</v>
      </c>
      <c r="I27" s="45">
        <f>G34</f>
        <v>12</v>
      </c>
      <c r="J27" s="42" t="s">
        <v>71</v>
      </c>
      <c r="K27" s="45">
        <f>I34</f>
        <v>13</v>
      </c>
      <c r="L27" s="42" t="s">
        <v>71</v>
      </c>
      <c r="M27" s="45">
        <f>K34</f>
        <v>14</v>
      </c>
      <c r="N27" s="42" t="s">
        <v>71</v>
      </c>
      <c r="O27" s="45">
        <f>M34</f>
        <v>15</v>
      </c>
      <c r="P27" s="42" t="s">
        <v>71</v>
      </c>
      <c r="Q27" s="45">
        <f>O34</f>
        <v>16</v>
      </c>
      <c r="R27" s="109"/>
      <c r="S27" s="150"/>
      <c r="T27" s="37">
        <v>1.68749999999994</v>
      </c>
      <c r="U27" s="32">
        <v>1.7291666666665999</v>
      </c>
      <c r="V27" s="33">
        <v>2.1874999999998601</v>
      </c>
      <c r="W27" s="48">
        <v>2.0624999999998801</v>
      </c>
      <c r="X27" s="38">
        <v>2.5833333333331301</v>
      </c>
    </row>
    <row r="28" spans="1:24" ht="15" customHeight="1" x14ac:dyDescent="0.3">
      <c r="A28" s="30">
        <v>2.60416666666646</v>
      </c>
      <c r="B28" s="31">
        <v>1.70833333333327</v>
      </c>
      <c r="C28" s="32">
        <v>1.7499999999999301</v>
      </c>
      <c r="D28" s="33">
        <v>2.20833333333319</v>
      </c>
      <c r="E28" s="48">
        <v>2.08333333333321</v>
      </c>
      <c r="F28" s="124" t="s">
        <v>20</v>
      </c>
      <c r="G28" s="124">
        <f>Q35-1</f>
        <v>20</v>
      </c>
      <c r="H28" s="49" t="s">
        <v>21</v>
      </c>
      <c r="I28" s="45">
        <f>G35</f>
        <v>97</v>
      </c>
      <c r="J28" s="49" t="s">
        <v>21</v>
      </c>
      <c r="K28" s="45">
        <f>I35</f>
        <v>99</v>
      </c>
      <c r="L28" s="49" t="s">
        <v>21</v>
      </c>
      <c r="M28" s="45">
        <f>K35</f>
        <v>101</v>
      </c>
      <c r="N28" s="49" t="s">
        <v>21</v>
      </c>
      <c r="O28" s="45">
        <f>M35</f>
        <v>103</v>
      </c>
      <c r="P28" s="49" t="s">
        <v>21</v>
      </c>
      <c r="Q28" s="45">
        <f>O35</f>
        <v>105</v>
      </c>
      <c r="R28" s="124" t="s">
        <v>20</v>
      </c>
      <c r="S28" s="124">
        <f>Q35</f>
        <v>21</v>
      </c>
      <c r="T28" s="37">
        <v>1.70833333333327</v>
      </c>
      <c r="U28" s="32">
        <v>1.7499999999999301</v>
      </c>
      <c r="V28" s="33">
        <v>2.20833333333319</v>
      </c>
      <c r="W28" s="48">
        <v>2.08333333333321</v>
      </c>
      <c r="X28" s="38">
        <v>2.60416666666646</v>
      </c>
    </row>
    <row r="29" spans="1:24" ht="15" customHeight="1" x14ac:dyDescent="0.3">
      <c r="A29" s="30">
        <v>2.6249999999997899</v>
      </c>
      <c r="B29" s="31">
        <v>1.7291666666665999</v>
      </c>
      <c r="C29" s="32">
        <v>1.77083333333326</v>
      </c>
      <c r="D29" s="33">
        <v>2.22916666666652</v>
      </c>
      <c r="E29" s="48">
        <v>2.10416666666654</v>
      </c>
      <c r="F29" s="124"/>
      <c r="G29" s="124"/>
      <c r="H29" s="49" t="s">
        <v>21</v>
      </c>
      <c r="I29" s="45">
        <f>G36</f>
        <v>98</v>
      </c>
      <c r="J29" s="49" t="s">
        <v>21</v>
      </c>
      <c r="K29" s="45">
        <f>I36</f>
        <v>100</v>
      </c>
      <c r="L29" s="49" t="s">
        <v>21</v>
      </c>
      <c r="M29" s="45">
        <f>K36</f>
        <v>102</v>
      </c>
      <c r="N29" s="49" t="s">
        <v>21</v>
      </c>
      <c r="O29" s="45">
        <f>M36</f>
        <v>104</v>
      </c>
      <c r="P29" s="49" t="s">
        <v>21</v>
      </c>
      <c r="Q29" s="45">
        <f>O36</f>
        <v>106</v>
      </c>
      <c r="R29" s="124"/>
      <c r="S29" s="124"/>
      <c r="T29" s="37">
        <v>1.7291666666665999</v>
      </c>
      <c r="U29" s="32">
        <v>1.77083333333326</v>
      </c>
      <c r="V29" s="33">
        <v>2.22916666666652</v>
      </c>
      <c r="W29" s="48">
        <v>2.10416666666654</v>
      </c>
      <c r="X29" s="38">
        <v>2.6249999999997899</v>
      </c>
    </row>
    <row r="30" spans="1:24" ht="15" customHeight="1" x14ac:dyDescent="0.3">
      <c r="A30" s="30">
        <v>2.6458333333331199</v>
      </c>
      <c r="B30" s="31">
        <v>1.7499999999999301</v>
      </c>
      <c r="C30" s="50">
        <v>1.7916666666665899</v>
      </c>
      <c r="D30" s="51">
        <v>1.25</v>
      </c>
      <c r="E30" s="48">
        <v>2.1249999999998699</v>
      </c>
      <c r="F30" s="52" t="s">
        <v>16</v>
      </c>
      <c r="G30" s="41">
        <v>88</v>
      </c>
      <c r="H30" s="52" t="s">
        <v>16</v>
      </c>
      <c r="I30" s="41">
        <f>G30+1</f>
        <v>89</v>
      </c>
      <c r="J30" s="52" t="s">
        <v>16</v>
      </c>
      <c r="K30" s="41">
        <f>I30+1</f>
        <v>90</v>
      </c>
      <c r="L30" s="52" t="s">
        <v>16</v>
      </c>
      <c r="M30" s="41">
        <f>K30+1</f>
        <v>91</v>
      </c>
      <c r="N30" s="52" t="s">
        <v>16</v>
      </c>
      <c r="O30" s="41">
        <f>M30+1</f>
        <v>92</v>
      </c>
      <c r="P30" s="52" t="s">
        <v>16</v>
      </c>
      <c r="Q30" s="41">
        <f>O30+1</f>
        <v>93</v>
      </c>
      <c r="R30" s="52" t="s">
        <v>16</v>
      </c>
      <c r="S30" s="41">
        <f>Q31+1</f>
        <v>95</v>
      </c>
      <c r="T30" s="37">
        <v>1.7499999999999301</v>
      </c>
      <c r="U30" s="50">
        <v>1.7916666666665899</v>
      </c>
      <c r="V30" s="51">
        <v>1.25</v>
      </c>
      <c r="W30" s="48">
        <v>2.1249999999998699</v>
      </c>
      <c r="X30" s="38">
        <v>2.6458333333331199</v>
      </c>
    </row>
    <row r="31" spans="1:24" ht="15.75" customHeight="1" x14ac:dyDescent="0.3">
      <c r="A31" s="30">
        <v>2.6666666666664498</v>
      </c>
      <c r="B31" s="31">
        <v>1.77083333333326</v>
      </c>
      <c r="C31" s="50">
        <v>1.8124999999999201</v>
      </c>
      <c r="D31" s="51">
        <v>1.2708333333333299</v>
      </c>
      <c r="E31" s="48">
        <v>2.1458333333331998</v>
      </c>
      <c r="F31" s="103" t="s">
        <v>50</v>
      </c>
      <c r="G31" s="41">
        <v>220</v>
      </c>
      <c r="H31" s="103" t="s">
        <v>50</v>
      </c>
      <c r="I31" s="41">
        <f>G31+1</f>
        <v>221</v>
      </c>
      <c r="J31" s="103" t="s">
        <v>50</v>
      </c>
      <c r="K31" s="41">
        <f>I31+1</f>
        <v>222</v>
      </c>
      <c r="L31" s="103" t="s">
        <v>50</v>
      </c>
      <c r="M31" s="41">
        <f>K31+1</f>
        <v>223</v>
      </c>
      <c r="N31" s="103" t="s">
        <v>50</v>
      </c>
      <c r="O31" s="41">
        <f>M31+1</f>
        <v>224</v>
      </c>
      <c r="P31" s="52" t="s">
        <v>16</v>
      </c>
      <c r="Q31" s="41">
        <f>Q30+1</f>
        <v>94</v>
      </c>
      <c r="R31" s="52" t="s">
        <v>16</v>
      </c>
      <c r="S31" s="41">
        <f>S30+1</f>
        <v>96</v>
      </c>
      <c r="T31" s="37">
        <v>1.77083333333326</v>
      </c>
      <c r="U31" s="50">
        <v>1.8124999999999201</v>
      </c>
      <c r="V31" s="51">
        <v>1.2708333333333299</v>
      </c>
      <c r="W31" s="48">
        <v>2.1458333333331998</v>
      </c>
      <c r="X31" s="38">
        <v>2.6666666666664498</v>
      </c>
    </row>
    <row r="32" spans="1:24" ht="15.75" customHeight="1" x14ac:dyDescent="0.3">
      <c r="A32" s="30">
        <v>2.6874999999997802</v>
      </c>
      <c r="B32" s="56">
        <v>1.7916666666665899</v>
      </c>
      <c r="C32" s="50">
        <v>1.83333333333325</v>
      </c>
      <c r="D32" s="51">
        <v>1.2916666666666701</v>
      </c>
      <c r="E32" s="48">
        <v>2.1666666666665302</v>
      </c>
      <c r="F32" s="53" t="s">
        <v>18</v>
      </c>
      <c r="G32" s="41">
        <v>292</v>
      </c>
      <c r="H32" s="53" t="s">
        <v>18</v>
      </c>
      <c r="I32" s="41">
        <f>G33+1</f>
        <v>294</v>
      </c>
      <c r="J32" s="53" t="s">
        <v>18</v>
      </c>
      <c r="K32" s="41">
        <f>I33+1</f>
        <v>296</v>
      </c>
      <c r="L32" s="53" t="s">
        <v>18</v>
      </c>
      <c r="M32" s="41">
        <f>K33+1</f>
        <v>298</v>
      </c>
      <c r="N32" s="53" t="s">
        <v>18</v>
      </c>
      <c r="O32" s="41">
        <f>M33+1</f>
        <v>300</v>
      </c>
      <c r="P32" s="53" t="s">
        <v>18</v>
      </c>
      <c r="Q32" s="41">
        <f>O33+1</f>
        <v>302</v>
      </c>
      <c r="R32" s="53" t="s">
        <v>18</v>
      </c>
      <c r="S32" s="41">
        <f>Q33+1</f>
        <v>304</v>
      </c>
      <c r="T32" s="57">
        <v>1.7916666666665899</v>
      </c>
      <c r="U32" s="50">
        <v>1.83333333333325</v>
      </c>
      <c r="V32" s="51">
        <v>1.2916666666666701</v>
      </c>
      <c r="W32" s="48">
        <v>2.1666666666665302</v>
      </c>
      <c r="X32" s="38">
        <v>2.6874999999997802</v>
      </c>
    </row>
    <row r="33" spans="1:24" ht="15" customHeight="1" x14ac:dyDescent="0.3">
      <c r="A33" s="30">
        <v>2.7083333333331101</v>
      </c>
      <c r="B33" s="56">
        <v>1.8124999999999201</v>
      </c>
      <c r="C33" s="50">
        <v>1.8541666666665799</v>
      </c>
      <c r="D33" s="51">
        <v>1.3125</v>
      </c>
      <c r="E33" s="48">
        <v>2.1874999999998601</v>
      </c>
      <c r="F33" s="53" t="s">
        <v>18</v>
      </c>
      <c r="G33" s="41">
        <f>G32+1</f>
        <v>293</v>
      </c>
      <c r="H33" s="53" t="s">
        <v>18</v>
      </c>
      <c r="I33" s="41">
        <f>I32+1</f>
        <v>295</v>
      </c>
      <c r="J33" s="53" t="s">
        <v>18</v>
      </c>
      <c r="K33" s="41">
        <f>K32+1</f>
        <v>297</v>
      </c>
      <c r="L33" s="53" t="s">
        <v>18</v>
      </c>
      <c r="M33" s="41">
        <f>M32+1</f>
        <v>299</v>
      </c>
      <c r="N33" s="53" t="s">
        <v>18</v>
      </c>
      <c r="O33" s="41">
        <f>O32+1</f>
        <v>301</v>
      </c>
      <c r="P33" s="53" t="s">
        <v>18</v>
      </c>
      <c r="Q33" s="41">
        <f>Q32+1</f>
        <v>303</v>
      </c>
      <c r="R33" s="53" t="s">
        <v>18</v>
      </c>
      <c r="S33" s="41">
        <f>S32+1</f>
        <v>305</v>
      </c>
      <c r="T33" s="57">
        <v>1.8124999999999201</v>
      </c>
      <c r="U33" s="50">
        <v>1.8541666666665799</v>
      </c>
      <c r="V33" s="51">
        <v>1.3125</v>
      </c>
      <c r="W33" s="48">
        <v>2.1874999999998601</v>
      </c>
      <c r="X33" s="38">
        <v>2.7083333333331101</v>
      </c>
    </row>
    <row r="34" spans="1:24" ht="15" customHeight="1" x14ac:dyDescent="0.3">
      <c r="A34" s="30">
        <v>2.72916666666644</v>
      </c>
      <c r="B34" s="56">
        <v>1.83333333333325</v>
      </c>
      <c r="C34" s="50">
        <v>1.8749999999999101</v>
      </c>
      <c r="D34" s="51">
        <v>1.3333333333333299</v>
      </c>
      <c r="E34" s="48">
        <v>2.20833333333319</v>
      </c>
      <c r="F34" s="103" t="s">
        <v>71</v>
      </c>
      <c r="G34" s="41">
        <v>12</v>
      </c>
      <c r="H34" s="103" t="s">
        <v>71</v>
      </c>
      <c r="I34" s="41">
        <f>G34+1</f>
        <v>13</v>
      </c>
      <c r="J34" s="103" t="s">
        <v>71</v>
      </c>
      <c r="K34" s="41">
        <f>I34+1</f>
        <v>14</v>
      </c>
      <c r="L34" s="103" t="s">
        <v>71</v>
      </c>
      <c r="M34" s="41">
        <f>K34+1</f>
        <v>15</v>
      </c>
      <c r="N34" s="103" t="s">
        <v>71</v>
      </c>
      <c r="O34" s="41">
        <f>M34+1</f>
        <v>16</v>
      </c>
      <c r="P34" s="103" t="s">
        <v>71</v>
      </c>
      <c r="Q34" s="41">
        <f>O34+1</f>
        <v>17</v>
      </c>
      <c r="R34" s="103" t="s">
        <v>71</v>
      </c>
      <c r="S34" s="41">
        <f>Q34+1</f>
        <v>18</v>
      </c>
      <c r="T34" s="57">
        <v>1.83333333333325</v>
      </c>
      <c r="U34" s="50">
        <v>1.8749999999999101</v>
      </c>
      <c r="V34" s="51">
        <v>1.3333333333333299</v>
      </c>
      <c r="W34" s="48">
        <v>2.20833333333319</v>
      </c>
      <c r="X34" s="38">
        <v>2.72916666666644</v>
      </c>
    </row>
    <row r="35" spans="1:24" ht="15" customHeight="1" x14ac:dyDescent="0.3">
      <c r="A35" s="30">
        <v>2.74999999999977</v>
      </c>
      <c r="B35" s="56">
        <v>1.8541666666665799</v>
      </c>
      <c r="C35" s="50">
        <v>1.89583333333324</v>
      </c>
      <c r="D35" s="51">
        <v>1.3541666666666601</v>
      </c>
      <c r="E35" s="48">
        <v>2.22916666666652</v>
      </c>
      <c r="F35" s="58" t="s">
        <v>21</v>
      </c>
      <c r="G35" s="41">
        <v>97</v>
      </c>
      <c r="H35" s="58" t="s">
        <v>21</v>
      </c>
      <c r="I35" s="35">
        <f>G36+1</f>
        <v>99</v>
      </c>
      <c r="J35" s="58" t="s">
        <v>21</v>
      </c>
      <c r="K35" s="35">
        <f>I36+1</f>
        <v>101</v>
      </c>
      <c r="L35" s="58" t="s">
        <v>21</v>
      </c>
      <c r="M35" s="35">
        <f>K36+1</f>
        <v>103</v>
      </c>
      <c r="N35" s="58" t="s">
        <v>21</v>
      </c>
      <c r="O35" s="35">
        <f>M36+1</f>
        <v>105</v>
      </c>
      <c r="P35" s="129" t="s">
        <v>20</v>
      </c>
      <c r="Q35" s="121">
        <v>21</v>
      </c>
      <c r="R35" s="129" t="s">
        <v>20</v>
      </c>
      <c r="S35" s="121">
        <f>Q35+1</f>
        <v>22</v>
      </c>
      <c r="T35" s="57">
        <v>1.8541666666665799</v>
      </c>
      <c r="U35" s="50">
        <v>1.89583333333324</v>
      </c>
      <c r="V35" s="51">
        <v>1.3541666666666601</v>
      </c>
      <c r="W35" s="48">
        <v>2.22916666666652</v>
      </c>
      <c r="X35" s="38">
        <v>2.74999999999977</v>
      </c>
    </row>
    <row r="36" spans="1:24" ht="15" customHeight="1" x14ac:dyDescent="0.3">
      <c r="A36" s="30">
        <v>2.7708333333330999</v>
      </c>
      <c r="B36" s="56">
        <v>1.8749999999999101</v>
      </c>
      <c r="C36" s="50">
        <v>1.9166666666665699</v>
      </c>
      <c r="D36" s="51">
        <v>1.37499999999999</v>
      </c>
      <c r="E36" s="34">
        <v>1.25</v>
      </c>
      <c r="F36" s="58" t="s">
        <v>21</v>
      </c>
      <c r="G36" s="41">
        <f>G35+1</f>
        <v>98</v>
      </c>
      <c r="H36" s="58" t="s">
        <v>21</v>
      </c>
      <c r="I36" s="35">
        <f>I35+1</f>
        <v>100</v>
      </c>
      <c r="J36" s="58" t="s">
        <v>21</v>
      </c>
      <c r="K36" s="35">
        <f>K35+1</f>
        <v>102</v>
      </c>
      <c r="L36" s="58" t="s">
        <v>21</v>
      </c>
      <c r="M36" s="35">
        <f>M35+1</f>
        <v>104</v>
      </c>
      <c r="N36" s="58" t="s">
        <v>21</v>
      </c>
      <c r="O36" s="35">
        <f>O35+1</f>
        <v>106</v>
      </c>
      <c r="P36" s="129"/>
      <c r="Q36" s="121"/>
      <c r="R36" s="129"/>
      <c r="S36" s="121"/>
      <c r="T36" s="57">
        <v>1.8749999999999101</v>
      </c>
      <c r="U36" s="50">
        <v>1.9166666666665699</v>
      </c>
      <c r="V36" s="51">
        <v>1.37499999999999</v>
      </c>
      <c r="W36" s="34">
        <v>1.25</v>
      </c>
      <c r="X36" s="38">
        <v>2.7708333333330999</v>
      </c>
    </row>
    <row r="37" spans="1:24" ht="15" customHeight="1" x14ac:dyDescent="0.3">
      <c r="A37" s="30">
        <v>2.7916666666664298</v>
      </c>
      <c r="B37" s="56">
        <v>1.89583333333324</v>
      </c>
      <c r="C37" s="50">
        <v>1.9374999999999001</v>
      </c>
      <c r="D37" s="51">
        <v>1.3958333333333199</v>
      </c>
      <c r="E37" s="34">
        <v>1.2708333333333299</v>
      </c>
      <c r="F37" s="107" t="s">
        <v>107</v>
      </c>
      <c r="G37" s="110" t="s">
        <v>23</v>
      </c>
      <c r="H37" s="107" t="s">
        <v>108</v>
      </c>
      <c r="I37" s="110" t="s">
        <v>23</v>
      </c>
      <c r="J37" s="107" t="s">
        <v>109</v>
      </c>
      <c r="K37" s="110" t="s">
        <v>23</v>
      </c>
      <c r="L37" s="107" t="s">
        <v>110</v>
      </c>
      <c r="M37" s="110" t="s">
        <v>23</v>
      </c>
      <c r="N37" s="107" t="s">
        <v>111</v>
      </c>
      <c r="O37" s="110" t="s">
        <v>23</v>
      </c>
      <c r="P37" s="107" t="s">
        <v>112</v>
      </c>
      <c r="Q37" s="110" t="s">
        <v>23</v>
      </c>
      <c r="R37" s="107" t="s">
        <v>113</v>
      </c>
      <c r="S37" s="110" t="s">
        <v>23</v>
      </c>
      <c r="T37" s="57">
        <v>1.89583333333324</v>
      </c>
      <c r="U37" s="50">
        <v>1.9374999999999001</v>
      </c>
      <c r="V37" s="51">
        <v>1.3958333333333199</v>
      </c>
      <c r="W37" s="34">
        <v>1.2708333333333299</v>
      </c>
      <c r="X37" s="38">
        <v>2.7916666666664298</v>
      </c>
    </row>
    <row r="38" spans="1:24" ht="15" customHeight="1" x14ac:dyDescent="0.3">
      <c r="A38" s="30">
        <v>2.8124999999997602</v>
      </c>
      <c r="B38" s="56">
        <v>1.9166666666665699</v>
      </c>
      <c r="C38" s="32">
        <v>1.95833333333323</v>
      </c>
      <c r="D38" s="51">
        <v>1.4166666666666501</v>
      </c>
      <c r="E38" s="34">
        <v>1.2916666666666701</v>
      </c>
      <c r="F38" s="108"/>
      <c r="G38" s="111"/>
      <c r="H38" s="108"/>
      <c r="I38" s="111"/>
      <c r="J38" s="108"/>
      <c r="K38" s="111"/>
      <c r="L38" s="108"/>
      <c r="M38" s="111"/>
      <c r="N38" s="108"/>
      <c r="O38" s="111"/>
      <c r="P38" s="108"/>
      <c r="Q38" s="111"/>
      <c r="R38" s="108"/>
      <c r="S38" s="111"/>
      <c r="T38" s="57">
        <v>1.9166666666665699</v>
      </c>
      <c r="U38" s="32">
        <v>1.95833333333323</v>
      </c>
      <c r="V38" s="51">
        <v>1.4166666666666501</v>
      </c>
      <c r="W38" s="34">
        <v>1.2916666666666701</v>
      </c>
      <c r="X38" s="38">
        <v>2.8124999999997602</v>
      </c>
    </row>
    <row r="39" spans="1:24" ht="15.75" customHeight="1" x14ac:dyDescent="0.3">
      <c r="A39" s="30">
        <v>2.8333333333330901</v>
      </c>
      <c r="B39" s="56">
        <v>1.9374999999999001</v>
      </c>
      <c r="C39" s="32">
        <v>1.9791666666665599</v>
      </c>
      <c r="D39" s="51">
        <v>1.43749999999998</v>
      </c>
      <c r="E39" s="34">
        <v>1.3125</v>
      </c>
      <c r="F39" s="108"/>
      <c r="G39" s="111"/>
      <c r="H39" s="108"/>
      <c r="I39" s="111"/>
      <c r="J39" s="108"/>
      <c r="K39" s="111"/>
      <c r="L39" s="108"/>
      <c r="M39" s="111"/>
      <c r="N39" s="108"/>
      <c r="O39" s="111"/>
      <c r="P39" s="108"/>
      <c r="Q39" s="111"/>
      <c r="R39" s="108"/>
      <c r="S39" s="111"/>
      <c r="T39" s="57">
        <v>1.9374999999999001</v>
      </c>
      <c r="U39" s="32">
        <v>1.9791666666665599</v>
      </c>
      <c r="V39" s="51">
        <v>1.43749999999998</v>
      </c>
      <c r="W39" s="34">
        <v>1.3125</v>
      </c>
      <c r="X39" s="38">
        <v>2.8333333333330901</v>
      </c>
    </row>
    <row r="40" spans="1:24" ht="15" customHeight="1" x14ac:dyDescent="0.3">
      <c r="A40" s="30">
        <v>2.85416666666642</v>
      </c>
      <c r="B40" s="31">
        <v>1.95833333333323</v>
      </c>
      <c r="C40" s="32">
        <v>1.9999999999998901</v>
      </c>
      <c r="D40" s="51">
        <v>1.4583333333333099</v>
      </c>
      <c r="E40" s="34">
        <v>1.3333333333333299</v>
      </c>
      <c r="F40" s="108"/>
      <c r="G40" s="111"/>
      <c r="H40" s="108"/>
      <c r="I40" s="111"/>
      <c r="J40" s="108"/>
      <c r="K40" s="111"/>
      <c r="L40" s="108"/>
      <c r="M40" s="111"/>
      <c r="N40" s="108"/>
      <c r="O40" s="111"/>
      <c r="P40" s="108"/>
      <c r="Q40" s="111"/>
      <c r="R40" s="108"/>
      <c r="S40" s="111"/>
      <c r="T40" s="37">
        <v>1.95833333333323</v>
      </c>
      <c r="U40" s="32">
        <v>1.9999999999998901</v>
      </c>
      <c r="V40" s="51">
        <v>1.4583333333333099</v>
      </c>
      <c r="W40" s="34">
        <v>1.3333333333333299</v>
      </c>
      <c r="X40" s="38">
        <v>2.85416666666642</v>
      </c>
    </row>
    <row r="41" spans="1:24" ht="15" customHeight="1" x14ac:dyDescent="0.3">
      <c r="A41" s="30">
        <v>2.87499999999975</v>
      </c>
      <c r="B41" s="31">
        <v>1.9791666666665599</v>
      </c>
      <c r="C41" s="32">
        <v>2.0208333333332198</v>
      </c>
      <c r="D41" s="51">
        <v>1.4791666666666401</v>
      </c>
      <c r="E41" s="34">
        <v>1.3541666666666601</v>
      </c>
      <c r="F41" s="109"/>
      <c r="G41" s="112"/>
      <c r="H41" s="109"/>
      <c r="I41" s="112"/>
      <c r="J41" s="109"/>
      <c r="K41" s="112"/>
      <c r="L41" s="109"/>
      <c r="M41" s="112"/>
      <c r="N41" s="109"/>
      <c r="O41" s="112"/>
      <c r="P41" s="109"/>
      <c r="Q41" s="112"/>
      <c r="R41" s="109"/>
      <c r="S41" s="112"/>
      <c r="T41" s="37">
        <v>1.9791666666665599</v>
      </c>
      <c r="U41" s="32">
        <v>2.0208333333332198</v>
      </c>
      <c r="V41" s="51">
        <v>1.4791666666666401</v>
      </c>
      <c r="W41" s="34">
        <v>1.3541666666666601</v>
      </c>
      <c r="X41" s="38">
        <v>2.87499999999975</v>
      </c>
    </row>
    <row r="42" spans="1:24" ht="15" customHeight="1" x14ac:dyDescent="0.3">
      <c r="A42" s="30">
        <v>2.8958333333330799</v>
      </c>
      <c r="B42" s="31">
        <v>1.9999999999998901</v>
      </c>
      <c r="C42" s="32">
        <v>2.0416666666665502</v>
      </c>
      <c r="D42" s="51">
        <v>1.49999999999997</v>
      </c>
      <c r="E42" s="34">
        <v>1.37499999999999</v>
      </c>
      <c r="F42" s="42" t="s">
        <v>16</v>
      </c>
      <c r="G42" s="59">
        <f>G30</f>
        <v>88</v>
      </c>
      <c r="H42" s="42" t="s">
        <v>16</v>
      </c>
      <c r="I42" s="59">
        <f>I30</f>
        <v>89</v>
      </c>
      <c r="J42" s="42" t="s">
        <v>16</v>
      </c>
      <c r="K42" s="59">
        <f>K30</f>
        <v>90</v>
      </c>
      <c r="L42" s="42" t="s">
        <v>16</v>
      </c>
      <c r="M42" s="59">
        <f>M30</f>
        <v>91</v>
      </c>
      <c r="N42" s="42" t="s">
        <v>16</v>
      </c>
      <c r="O42" s="59">
        <f>O30</f>
        <v>92</v>
      </c>
      <c r="P42" s="42" t="s">
        <v>16</v>
      </c>
      <c r="Q42" s="59">
        <f>Q30</f>
        <v>93</v>
      </c>
      <c r="R42" s="42" t="s">
        <v>16</v>
      </c>
      <c r="S42" s="59">
        <f>S30</f>
        <v>95</v>
      </c>
      <c r="T42" s="37">
        <v>1.9999999999998901</v>
      </c>
      <c r="U42" s="32">
        <v>2.0416666666665502</v>
      </c>
      <c r="V42" s="51">
        <v>1.49999999999997</v>
      </c>
      <c r="W42" s="34">
        <v>1.37499999999999</v>
      </c>
      <c r="X42" s="38">
        <v>2.8958333333330799</v>
      </c>
    </row>
    <row r="43" spans="1:24" ht="15" customHeight="1" x14ac:dyDescent="0.3">
      <c r="A43" s="30">
        <v>2.9166666666664098</v>
      </c>
      <c r="B43" s="31">
        <v>2.0208333333332198</v>
      </c>
      <c r="C43" s="32">
        <v>2.0624999999998801</v>
      </c>
      <c r="D43" s="51">
        <v>1.5208333333333</v>
      </c>
      <c r="E43" s="34">
        <v>1.3958333333333199</v>
      </c>
      <c r="F43" s="44" t="s">
        <v>50</v>
      </c>
      <c r="G43" s="45">
        <f>G31</f>
        <v>220</v>
      </c>
      <c r="H43" s="44" t="s">
        <v>50</v>
      </c>
      <c r="I43" s="45">
        <f>I31</f>
        <v>221</v>
      </c>
      <c r="J43" s="44" t="s">
        <v>50</v>
      </c>
      <c r="K43" s="45">
        <f>K31</f>
        <v>222</v>
      </c>
      <c r="L43" s="44" t="s">
        <v>50</v>
      </c>
      <c r="M43" s="45">
        <f>M31</f>
        <v>223</v>
      </c>
      <c r="N43" s="44" t="s">
        <v>50</v>
      </c>
      <c r="O43" s="45">
        <f>O31</f>
        <v>224</v>
      </c>
      <c r="P43" s="44" t="s">
        <v>16</v>
      </c>
      <c r="Q43" s="45">
        <f t="shared" ref="Q43:Q45" si="9">Q31</f>
        <v>94</v>
      </c>
      <c r="R43" s="42" t="s">
        <v>16</v>
      </c>
      <c r="S43" s="59">
        <f>S31</f>
        <v>96</v>
      </c>
      <c r="T43" s="37">
        <v>2.0208333333332198</v>
      </c>
      <c r="U43" s="32">
        <v>2.0624999999998801</v>
      </c>
      <c r="V43" s="51">
        <v>1.5208333333333</v>
      </c>
      <c r="W43" s="34">
        <v>1.3958333333333199</v>
      </c>
      <c r="X43" s="38">
        <v>2.9166666666664098</v>
      </c>
    </row>
    <row r="44" spans="1:24" ht="15" customHeight="1" x14ac:dyDescent="0.3">
      <c r="A44" s="30">
        <v>2.9374999999997402</v>
      </c>
      <c r="B44" s="31">
        <v>2.0416666666665502</v>
      </c>
      <c r="C44" s="32">
        <v>2.08333333333321</v>
      </c>
      <c r="D44" s="51">
        <v>1.5416666666666301</v>
      </c>
      <c r="E44" s="34">
        <v>1.4166666666666501</v>
      </c>
      <c r="F44" s="44" t="s">
        <v>18</v>
      </c>
      <c r="G44" s="45">
        <f t="shared" ref="G44:I48" si="10">G32</f>
        <v>292</v>
      </c>
      <c r="H44" s="44" t="s">
        <v>18</v>
      </c>
      <c r="I44" s="45">
        <f t="shared" ref="I44:K48" si="11">I32</f>
        <v>294</v>
      </c>
      <c r="J44" s="44" t="s">
        <v>18</v>
      </c>
      <c r="K44" s="45">
        <f t="shared" si="11"/>
        <v>296</v>
      </c>
      <c r="L44" s="44" t="s">
        <v>18</v>
      </c>
      <c r="M44" s="45">
        <f t="shared" ref="G44:M48" si="12">M32</f>
        <v>298</v>
      </c>
      <c r="N44" s="44" t="s">
        <v>18</v>
      </c>
      <c r="O44" s="45">
        <f t="shared" ref="O44:O48" si="13">O32</f>
        <v>300</v>
      </c>
      <c r="P44" s="44" t="s">
        <v>18</v>
      </c>
      <c r="Q44" s="45">
        <f t="shared" si="9"/>
        <v>302</v>
      </c>
      <c r="R44" s="106" t="s">
        <v>71</v>
      </c>
      <c r="S44" s="49">
        <f>S34</f>
        <v>18</v>
      </c>
      <c r="T44" s="37">
        <v>2.0416666666665502</v>
      </c>
      <c r="U44" s="32">
        <v>2.08333333333321</v>
      </c>
      <c r="V44" s="51">
        <v>1.5416666666666301</v>
      </c>
      <c r="W44" s="34">
        <v>1.4166666666666501</v>
      </c>
      <c r="X44" s="38">
        <v>2.9374999999997402</v>
      </c>
    </row>
    <row r="45" spans="1:24" ht="15" customHeight="1" x14ac:dyDescent="0.3">
      <c r="A45" s="30">
        <v>2.9583333333330701</v>
      </c>
      <c r="B45" s="31">
        <v>2.0624999999998801</v>
      </c>
      <c r="C45" s="32">
        <v>2.10416666666654</v>
      </c>
      <c r="D45" s="51">
        <v>1.56249999999996</v>
      </c>
      <c r="E45" s="34">
        <v>1.43749999999998</v>
      </c>
      <c r="F45" s="44" t="s">
        <v>18</v>
      </c>
      <c r="G45" s="45">
        <f t="shared" si="10"/>
        <v>293</v>
      </c>
      <c r="H45" s="44" t="s">
        <v>18</v>
      </c>
      <c r="I45" s="45">
        <f t="shared" si="11"/>
        <v>295</v>
      </c>
      <c r="J45" s="44" t="s">
        <v>18</v>
      </c>
      <c r="K45" s="45">
        <f t="shared" si="11"/>
        <v>297</v>
      </c>
      <c r="L45" s="44" t="s">
        <v>18</v>
      </c>
      <c r="M45" s="45">
        <f t="shared" si="12"/>
        <v>299</v>
      </c>
      <c r="N45" s="44" t="s">
        <v>18</v>
      </c>
      <c r="O45" s="45">
        <f t="shared" si="13"/>
        <v>301</v>
      </c>
      <c r="P45" s="44" t="s">
        <v>18</v>
      </c>
      <c r="Q45" s="45">
        <f t="shared" si="9"/>
        <v>303</v>
      </c>
      <c r="R45" s="126" t="s">
        <v>20</v>
      </c>
      <c r="S45" s="127">
        <f>S35</f>
        <v>22</v>
      </c>
      <c r="T45" s="37">
        <v>2.0624999999998801</v>
      </c>
      <c r="U45" s="32">
        <v>2.10416666666654</v>
      </c>
      <c r="V45" s="51">
        <v>1.56249999999996</v>
      </c>
      <c r="W45" s="34">
        <v>1.43749999999998</v>
      </c>
      <c r="X45" s="38">
        <v>2.9583333333330701</v>
      </c>
    </row>
    <row r="46" spans="1:24" ht="15" customHeight="1" x14ac:dyDescent="0.3">
      <c r="A46" s="30">
        <v>2.9791666666664001</v>
      </c>
      <c r="B46" s="31">
        <v>2.08333333333321</v>
      </c>
      <c r="C46" s="32">
        <v>2.1249999999998699</v>
      </c>
      <c r="D46" s="51">
        <v>1.58333333333329</v>
      </c>
      <c r="E46" s="34">
        <v>1.4583333333333099</v>
      </c>
      <c r="F46" s="42" t="s">
        <v>71</v>
      </c>
      <c r="G46" s="45">
        <f t="shared" si="12"/>
        <v>12</v>
      </c>
      <c r="H46" s="42" t="s">
        <v>71</v>
      </c>
      <c r="I46" s="45">
        <f t="shared" si="12"/>
        <v>13</v>
      </c>
      <c r="J46" s="42" t="s">
        <v>71</v>
      </c>
      <c r="K46" s="45">
        <f t="shared" si="12"/>
        <v>14</v>
      </c>
      <c r="L46" s="42" t="s">
        <v>71</v>
      </c>
      <c r="M46" s="45">
        <f t="shared" si="12"/>
        <v>15</v>
      </c>
      <c r="N46" s="42" t="s">
        <v>71</v>
      </c>
      <c r="O46" s="45">
        <f t="shared" si="13"/>
        <v>16</v>
      </c>
      <c r="P46" s="126" t="s">
        <v>20</v>
      </c>
      <c r="Q46" s="127">
        <f>Q35</f>
        <v>21</v>
      </c>
      <c r="R46" s="126"/>
      <c r="S46" s="127"/>
      <c r="T46" s="37">
        <v>2.08333333333321</v>
      </c>
      <c r="U46" s="32">
        <v>2.1249999999998699</v>
      </c>
      <c r="V46" s="51">
        <v>1.58333333333329</v>
      </c>
      <c r="W46" s="34">
        <v>1.4583333333333099</v>
      </c>
      <c r="X46" s="38">
        <v>2.9791666666664001</v>
      </c>
    </row>
    <row r="47" spans="1:24" ht="15" customHeight="1" x14ac:dyDescent="0.3">
      <c r="A47" s="30">
        <v>2.99999999999973</v>
      </c>
      <c r="B47" s="31">
        <v>2.10416666666654</v>
      </c>
      <c r="C47" s="32">
        <v>2.1458333333331998</v>
      </c>
      <c r="D47" s="51">
        <v>1.6041666666666199</v>
      </c>
      <c r="E47" s="34">
        <v>1.4791666666666401</v>
      </c>
      <c r="F47" s="49" t="s">
        <v>21</v>
      </c>
      <c r="G47" s="59">
        <f t="shared" si="10"/>
        <v>97</v>
      </c>
      <c r="H47" s="49" t="s">
        <v>21</v>
      </c>
      <c r="I47" s="59">
        <f t="shared" si="11"/>
        <v>99</v>
      </c>
      <c r="J47" s="49" t="s">
        <v>21</v>
      </c>
      <c r="K47" s="59">
        <f t="shared" si="11"/>
        <v>101</v>
      </c>
      <c r="L47" s="49" t="s">
        <v>21</v>
      </c>
      <c r="M47" s="59">
        <f t="shared" si="12"/>
        <v>103</v>
      </c>
      <c r="N47" s="49" t="s">
        <v>21</v>
      </c>
      <c r="O47" s="59">
        <f t="shared" si="13"/>
        <v>105</v>
      </c>
      <c r="P47" s="126"/>
      <c r="Q47" s="127"/>
      <c r="R47" s="107" t="s">
        <v>86</v>
      </c>
      <c r="S47" s="130" t="s">
        <v>23</v>
      </c>
      <c r="T47" s="37">
        <v>2.10416666666654</v>
      </c>
      <c r="U47" s="32">
        <v>2.1458333333331998</v>
      </c>
      <c r="V47" s="51">
        <v>1.6041666666666199</v>
      </c>
      <c r="W47" s="34">
        <v>1.4791666666666401</v>
      </c>
      <c r="X47" s="38">
        <v>2.99999999999973</v>
      </c>
    </row>
    <row r="48" spans="1:24" ht="15" customHeight="1" x14ac:dyDescent="0.3">
      <c r="A48" s="30">
        <v>3.0208333333330599</v>
      </c>
      <c r="B48" s="31">
        <v>2.1249999999998699</v>
      </c>
      <c r="C48" s="32">
        <v>2.1666666666665302</v>
      </c>
      <c r="D48" s="51">
        <v>1.62499999999995</v>
      </c>
      <c r="E48" s="34">
        <v>1.49999999999997</v>
      </c>
      <c r="F48" s="49" t="s">
        <v>21</v>
      </c>
      <c r="G48" s="59">
        <f t="shared" si="10"/>
        <v>98</v>
      </c>
      <c r="H48" s="49" t="s">
        <v>21</v>
      </c>
      <c r="I48" s="59">
        <f t="shared" si="10"/>
        <v>100</v>
      </c>
      <c r="J48" s="49" t="s">
        <v>21</v>
      </c>
      <c r="K48" s="59">
        <f t="shared" si="11"/>
        <v>102</v>
      </c>
      <c r="L48" s="49" t="s">
        <v>21</v>
      </c>
      <c r="M48" s="59">
        <f t="shared" si="12"/>
        <v>104</v>
      </c>
      <c r="N48" s="49" t="s">
        <v>21</v>
      </c>
      <c r="O48" s="59">
        <f t="shared" si="13"/>
        <v>106</v>
      </c>
      <c r="P48" s="49" t="s">
        <v>21</v>
      </c>
      <c r="Q48" s="59">
        <f>O48</f>
        <v>106</v>
      </c>
      <c r="R48" s="108"/>
      <c r="S48" s="131"/>
      <c r="T48" s="37">
        <v>2.1249999999998699</v>
      </c>
      <c r="U48" s="32">
        <v>2.1666666666665302</v>
      </c>
      <c r="V48" s="51">
        <v>1.62499999999995</v>
      </c>
      <c r="W48" s="34">
        <v>1.49999999999997</v>
      </c>
      <c r="X48" s="38">
        <v>3.0208333333330599</v>
      </c>
    </row>
    <row r="49" spans="1:24" ht="15" customHeight="1" x14ac:dyDescent="0.3">
      <c r="A49" s="30">
        <v>3.0416666666663899</v>
      </c>
      <c r="B49" s="31">
        <v>2.1458333333331998</v>
      </c>
      <c r="C49" s="32">
        <v>2.1874999999998601</v>
      </c>
      <c r="D49" s="51">
        <v>1.64583333333328</v>
      </c>
      <c r="E49" s="34">
        <v>1.5208333333333</v>
      </c>
      <c r="F49" s="107" t="s">
        <v>101</v>
      </c>
      <c r="G49" s="110" t="s">
        <v>23</v>
      </c>
      <c r="H49" s="107" t="s">
        <v>102</v>
      </c>
      <c r="I49" s="110" t="s">
        <v>23</v>
      </c>
      <c r="J49" s="107" t="s">
        <v>103</v>
      </c>
      <c r="K49" s="110" t="s">
        <v>23</v>
      </c>
      <c r="L49" s="107" t="s">
        <v>104</v>
      </c>
      <c r="M49" s="110" t="s">
        <v>23</v>
      </c>
      <c r="N49" s="107" t="s">
        <v>105</v>
      </c>
      <c r="O49" s="110" t="s">
        <v>23</v>
      </c>
      <c r="P49" s="107" t="s">
        <v>106</v>
      </c>
      <c r="Q49" s="110" t="s">
        <v>23</v>
      </c>
      <c r="R49" s="108"/>
      <c r="S49" s="131"/>
      <c r="T49" s="37">
        <v>2.1458333333331998</v>
      </c>
      <c r="U49" s="32">
        <v>2.1874999999998601</v>
      </c>
      <c r="V49" s="51">
        <v>1.64583333333328</v>
      </c>
      <c r="W49" s="34">
        <v>1.5208333333333</v>
      </c>
      <c r="X49" s="38">
        <v>3.0416666666663899</v>
      </c>
    </row>
    <row r="50" spans="1:24" ht="15" customHeight="1" x14ac:dyDescent="0.3">
      <c r="A50" s="30">
        <v>3.0624999999997198</v>
      </c>
      <c r="B50" s="31">
        <v>2.1666666666665302</v>
      </c>
      <c r="C50" s="32">
        <v>2.20833333333319</v>
      </c>
      <c r="D50" s="51">
        <v>1.6666666666666099</v>
      </c>
      <c r="E50" s="34">
        <v>1.5416666666666301</v>
      </c>
      <c r="F50" s="108"/>
      <c r="G50" s="111"/>
      <c r="H50" s="108"/>
      <c r="I50" s="111"/>
      <c r="J50" s="108"/>
      <c r="K50" s="111"/>
      <c r="L50" s="108"/>
      <c r="M50" s="111"/>
      <c r="N50" s="108"/>
      <c r="O50" s="111"/>
      <c r="P50" s="108"/>
      <c r="Q50" s="111"/>
      <c r="R50" s="108"/>
      <c r="S50" s="131"/>
      <c r="T50" s="37">
        <v>2.1666666666665302</v>
      </c>
      <c r="U50" s="32">
        <v>2.20833333333319</v>
      </c>
      <c r="V50" s="51">
        <v>1.6666666666666099</v>
      </c>
      <c r="W50" s="34">
        <v>1.5416666666666301</v>
      </c>
      <c r="X50" s="38">
        <v>3.0624999999997198</v>
      </c>
    </row>
    <row r="51" spans="1:24" ht="15" customHeight="1" thickBot="1" x14ac:dyDescent="0.35">
      <c r="A51" s="30">
        <v>3.0833333333330502</v>
      </c>
      <c r="B51" s="31">
        <v>2.1874999999998601</v>
      </c>
      <c r="C51" s="32">
        <v>2.22916666666652</v>
      </c>
      <c r="D51" s="60">
        <v>1.68749999999994</v>
      </c>
      <c r="E51" s="61">
        <v>1.56249999999996</v>
      </c>
      <c r="F51" s="108"/>
      <c r="G51" s="111"/>
      <c r="H51" s="108"/>
      <c r="I51" s="111"/>
      <c r="J51" s="108"/>
      <c r="K51" s="111"/>
      <c r="L51" s="108"/>
      <c r="M51" s="111"/>
      <c r="N51" s="108"/>
      <c r="O51" s="111"/>
      <c r="P51" s="108"/>
      <c r="Q51" s="111"/>
      <c r="R51" s="108"/>
      <c r="S51" s="131"/>
      <c r="T51" s="37">
        <v>2.1874999999998601</v>
      </c>
      <c r="U51" s="32">
        <v>2.22916666666652</v>
      </c>
      <c r="V51" s="60">
        <v>1.68749999999994</v>
      </c>
      <c r="W51" s="61">
        <v>1.56249999999996</v>
      </c>
      <c r="X51" s="38">
        <v>3.0833333333330502</v>
      </c>
    </row>
    <row r="52" spans="1:24" ht="15" customHeight="1" x14ac:dyDescent="0.3">
      <c r="A52" s="30">
        <v>3.1041666666663801</v>
      </c>
      <c r="B52" s="31">
        <v>2.20833333333319</v>
      </c>
      <c r="C52" s="32">
        <v>2.2499999999998499</v>
      </c>
      <c r="D52" s="51">
        <v>1.70833333333327</v>
      </c>
      <c r="E52" s="34">
        <v>1.58333333333329</v>
      </c>
      <c r="F52" s="108"/>
      <c r="G52" s="111"/>
      <c r="H52" s="108"/>
      <c r="I52" s="111"/>
      <c r="J52" s="108"/>
      <c r="K52" s="111"/>
      <c r="L52" s="108"/>
      <c r="M52" s="111"/>
      <c r="N52" s="108"/>
      <c r="O52" s="111"/>
      <c r="P52" s="108"/>
      <c r="Q52" s="111"/>
      <c r="R52" s="108"/>
      <c r="S52" s="131"/>
      <c r="T52" s="37">
        <v>2.20833333333319</v>
      </c>
      <c r="U52" s="32">
        <v>2.2499999999998499</v>
      </c>
      <c r="V52" s="51">
        <v>1.70833333333327</v>
      </c>
      <c r="W52" s="34">
        <v>1.58333333333329</v>
      </c>
      <c r="X52" s="38">
        <v>3.1041666666663801</v>
      </c>
    </row>
    <row r="53" spans="1:24" ht="15.75" customHeight="1" thickBot="1" x14ac:dyDescent="0.35">
      <c r="A53" s="62">
        <v>3.12499999999971</v>
      </c>
      <c r="B53" s="63">
        <v>2.22916666666652</v>
      </c>
      <c r="C53" s="64">
        <v>2.2708333333331798</v>
      </c>
      <c r="D53" s="60">
        <v>1.7291666666665999</v>
      </c>
      <c r="E53" s="61">
        <v>1.6041666666666199</v>
      </c>
      <c r="F53" s="109"/>
      <c r="G53" s="112"/>
      <c r="H53" s="109"/>
      <c r="I53" s="112"/>
      <c r="J53" s="109"/>
      <c r="K53" s="112"/>
      <c r="L53" s="109"/>
      <c r="M53" s="112"/>
      <c r="N53" s="109"/>
      <c r="O53" s="112"/>
      <c r="P53" s="109"/>
      <c r="Q53" s="112"/>
      <c r="R53" s="109"/>
      <c r="S53" s="150"/>
      <c r="T53" s="65">
        <v>2.22916666666652</v>
      </c>
      <c r="U53" s="64">
        <v>2.2708333333331798</v>
      </c>
      <c r="V53" s="60">
        <v>1.7291666666665999</v>
      </c>
      <c r="W53" s="61">
        <v>1.6041666666666199</v>
      </c>
      <c r="X53" s="66">
        <v>3.12499999999971</v>
      </c>
    </row>
    <row r="54" spans="1:24" ht="15" thickBot="1" x14ac:dyDescent="0.35">
      <c r="N54" s="67"/>
      <c r="O54" s="47"/>
    </row>
    <row r="55" spans="1:24" ht="16.2" thickBot="1" x14ac:dyDescent="0.35">
      <c r="A55" s="68" t="s">
        <v>31</v>
      </c>
      <c r="B55" s="69"/>
      <c r="C55" s="70"/>
      <c r="F55" s="71" t="s">
        <v>32</v>
      </c>
      <c r="G55" s="72"/>
      <c r="H55" s="73" t="s">
        <v>32</v>
      </c>
      <c r="I55" s="74"/>
      <c r="J55" s="75" t="s">
        <v>32</v>
      </c>
      <c r="K55" s="76"/>
      <c r="L55" s="77" t="s">
        <v>32</v>
      </c>
      <c r="M55" s="78"/>
      <c r="N55" s="79" t="s">
        <v>32</v>
      </c>
      <c r="O55" s="80"/>
      <c r="P55" s="81" t="s">
        <v>32</v>
      </c>
      <c r="Q55" s="82"/>
    </row>
    <row r="56" spans="1:24" ht="16.2" thickBot="1" x14ac:dyDescent="0.35">
      <c r="A56" s="83" t="s">
        <v>33</v>
      </c>
      <c r="B56" s="84"/>
      <c r="C56" s="85"/>
      <c r="D56" s="85"/>
      <c r="E56" s="86"/>
      <c r="F56" s="87" t="s">
        <v>34</v>
      </c>
      <c r="G56" s="88"/>
      <c r="H56" s="87" t="s">
        <v>35</v>
      </c>
      <c r="I56" s="88"/>
      <c r="J56" s="87" t="s">
        <v>36</v>
      </c>
      <c r="K56" s="88"/>
      <c r="L56" s="87" t="s">
        <v>37</v>
      </c>
      <c r="M56" s="88"/>
      <c r="N56" s="87" t="s">
        <v>38</v>
      </c>
      <c r="O56" s="88"/>
      <c r="P56" s="89" t="s">
        <v>39</v>
      </c>
      <c r="Q56" s="90"/>
    </row>
    <row r="57" spans="1:24" ht="14.55" customHeight="1" x14ac:dyDescent="0.3">
      <c r="A57" s="68" t="s">
        <v>31</v>
      </c>
      <c r="B57" s="69"/>
      <c r="C57" s="91"/>
      <c r="D57" s="91"/>
      <c r="E57" s="92"/>
      <c r="F57" s="93" t="s">
        <v>32</v>
      </c>
      <c r="G57" s="94"/>
      <c r="H57" s="95" t="s">
        <v>32</v>
      </c>
      <c r="I57" s="96"/>
      <c r="J57" s="97" t="s">
        <v>32</v>
      </c>
      <c r="K57" s="98"/>
      <c r="L57" s="99"/>
      <c r="M57" s="100"/>
      <c r="N57" s="79"/>
      <c r="O57" s="80"/>
    </row>
    <row r="58" spans="1:24" ht="15" customHeight="1" thickBot="1" x14ac:dyDescent="0.35">
      <c r="A58" s="83" t="s">
        <v>33</v>
      </c>
      <c r="B58" s="84"/>
      <c r="C58" s="85"/>
      <c r="D58" s="85"/>
      <c r="E58" s="86"/>
      <c r="F58" s="87" t="s">
        <v>40</v>
      </c>
      <c r="G58" s="88"/>
      <c r="H58" s="87" t="s">
        <v>41</v>
      </c>
      <c r="I58" s="88"/>
      <c r="J58" s="87" t="s">
        <v>42</v>
      </c>
      <c r="K58" s="88"/>
      <c r="L58" s="87" t="s">
        <v>43</v>
      </c>
      <c r="M58" s="88"/>
      <c r="N58" s="87"/>
      <c r="O58" s="88"/>
    </row>
    <row r="59" spans="1:24" ht="14.55" customHeight="1" x14ac:dyDescent="0.3"/>
    <row r="60" spans="1:24" ht="14.55" customHeight="1" x14ac:dyDescent="0.3">
      <c r="F60" s="101"/>
    </row>
    <row r="61" spans="1:24" x14ac:dyDescent="0.3">
      <c r="F61" s="101"/>
    </row>
    <row r="62" spans="1:24" x14ac:dyDescent="0.3">
      <c r="F62" s="101"/>
      <c r="N62" t="s">
        <v>44</v>
      </c>
      <c r="O62" s="102">
        <v>188</v>
      </c>
    </row>
    <row r="63" spans="1:24" x14ac:dyDescent="0.3">
      <c r="F63" s="101"/>
      <c r="N63" t="s">
        <v>72</v>
      </c>
      <c r="O63" s="102"/>
    </row>
    <row r="64" spans="1:24" x14ac:dyDescent="0.3">
      <c r="F64" s="101"/>
      <c r="N64" t="s">
        <v>45</v>
      </c>
      <c r="O64" s="102">
        <v>530</v>
      </c>
    </row>
    <row r="65" spans="6:15" ht="14.55" customHeight="1" x14ac:dyDescent="0.3">
      <c r="F65" s="101"/>
      <c r="N65" t="s">
        <v>46</v>
      </c>
      <c r="O65" s="102">
        <v>569</v>
      </c>
    </row>
    <row r="66" spans="6:15" x14ac:dyDescent="0.3">
      <c r="F66" s="101"/>
      <c r="N66" t="s">
        <v>47</v>
      </c>
      <c r="O66" s="102" t="s">
        <v>48</v>
      </c>
    </row>
    <row r="67" spans="6:15" x14ac:dyDescent="0.3">
      <c r="F67" s="101"/>
      <c r="N67" t="s">
        <v>49</v>
      </c>
      <c r="O67" s="102">
        <v>26</v>
      </c>
    </row>
    <row r="68" spans="6:15" x14ac:dyDescent="0.3">
      <c r="F68" s="101"/>
    </row>
    <row r="69" spans="6:15" x14ac:dyDescent="0.3">
      <c r="F69" s="101"/>
    </row>
  </sheetData>
  <mergeCells count="77">
    <mergeCell ref="K49:K53"/>
    <mergeCell ref="L49:L53"/>
    <mergeCell ref="M49:M53"/>
    <mergeCell ref="N49:N53"/>
    <mergeCell ref="O49:O53"/>
    <mergeCell ref="F49:F53"/>
    <mergeCell ref="G49:G53"/>
    <mergeCell ref="H49:H53"/>
    <mergeCell ref="I49:I53"/>
    <mergeCell ref="J49:J53"/>
    <mergeCell ref="S37:S41"/>
    <mergeCell ref="R45:R46"/>
    <mergeCell ref="S45:S46"/>
    <mergeCell ref="P46:P47"/>
    <mergeCell ref="Q46:Q47"/>
    <mergeCell ref="R47:R53"/>
    <mergeCell ref="S47:S53"/>
    <mergeCell ref="Q37:Q41"/>
    <mergeCell ref="Q49:Q53"/>
    <mergeCell ref="P49:P53"/>
    <mergeCell ref="P35:P36"/>
    <mergeCell ref="Q35:Q36"/>
    <mergeCell ref="R35:R36"/>
    <mergeCell ref="S35:S36"/>
    <mergeCell ref="F37:F41"/>
    <mergeCell ref="G37:G41"/>
    <mergeCell ref="H37:H41"/>
    <mergeCell ref="I37:I41"/>
    <mergeCell ref="J37:J41"/>
    <mergeCell ref="K37:K41"/>
    <mergeCell ref="L37:L41"/>
    <mergeCell ref="M37:M41"/>
    <mergeCell ref="N37:N41"/>
    <mergeCell ref="O37:O41"/>
    <mergeCell ref="P37:P41"/>
    <mergeCell ref="R37:R41"/>
    <mergeCell ref="Q20:Q24"/>
    <mergeCell ref="R21:R27"/>
    <mergeCell ref="S21:S27"/>
    <mergeCell ref="F28:F29"/>
    <mergeCell ref="G28:G29"/>
    <mergeCell ref="R28:R29"/>
    <mergeCell ref="S28:S29"/>
    <mergeCell ref="K20:K24"/>
    <mergeCell ref="L20:L24"/>
    <mergeCell ref="M20:M24"/>
    <mergeCell ref="N20:N24"/>
    <mergeCell ref="O20:O24"/>
    <mergeCell ref="P20:P24"/>
    <mergeCell ref="F20:F24"/>
    <mergeCell ref="G20:G24"/>
    <mergeCell ref="H20:H24"/>
    <mergeCell ref="R12:R16"/>
    <mergeCell ref="S12:S16"/>
    <mergeCell ref="R17:R18"/>
    <mergeCell ref="S17:S18"/>
    <mergeCell ref="F19:O19"/>
    <mergeCell ref="O12:O16"/>
    <mergeCell ref="P12:P16"/>
    <mergeCell ref="Q12:Q16"/>
    <mergeCell ref="F12:F16"/>
    <mergeCell ref="G12:G16"/>
    <mergeCell ref="H12:H16"/>
    <mergeCell ref="I20:I24"/>
    <mergeCell ref="J20:J24"/>
    <mergeCell ref="L12:L16"/>
    <mergeCell ref="M12:M16"/>
    <mergeCell ref="N12:N16"/>
    <mergeCell ref="I12:I16"/>
    <mergeCell ref="J12:J16"/>
    <mergeCell ref="K12:K16"/>
    <mergeCell ref="A1:X1"/>
    <mergeCell ref="A2:X2"/>
    <mergeCell ref="F10:F11"/>
    <mergeCell ref="G10:G11"/>
    <mergeCell ref="R10:R11"/>
    <mergeCell ref="S10:S11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29th_July_To_04th Aug'24</vt:lpstr>
      <vt:lpstr>05th_To_11th Aug'24</vt:lpstr>
      <vt:lpstr>12th_To_18th Aug'24</vt:lpstr>
      <vt:lpstr>19th_To_25th Aug'24</vt:lpstr>
      <vt:lpstr>26th Aug_To_01st Sept'24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2024-07-09T05:15:28Z</cp:lastPrinted>
  <dcterms:created xsi:type="dcterms:W3CDTF">2024-07-05T10:03:57Z</dcterms:created>
  <dcterms:modified xsi:type="dcterms:W3CDTF">2024-07-11T06:18:44Z</dcterms:modified>
</cp:coreProperties>
</file>