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bcuni-my.sharepoint.com/personal/206785218_tfayd_com/Documents/Downloads/"/>
    </mc:Choice>
  </mc:AlternateContent>
  <xr:revisionPtr revIDLastSave="659" documentId="13_ncr:1_{36C1175D-FE0C-4E03-810F-D96522D92145}" xr6:coauthVersionLast="47" xr6:coauthVersionMax="47" xr10:uidLastSave="{140F50B3-5013-4DB0-B286-C594189A596D}"/>
  <bookViews>
    <workbookView xWindow="-110" yWindow="-110" windowWidth="19420" windowHeight="10420" tabRatio="601" activeTab="1" xr2:uid="{00000000-000D-0000-FFFF-FFFF00000000}"/>
  </bookViews>
  <sheets>
    <sheet name="AS" sheetId="12" r:id="rId1"/>
    <sheet name="Formula" sheetId="8" r:id="rId2"/>
  </sheets>
  <definedNames>
    <definedName name="_xlnm.Print_Area" localSheetId="0">AS!$A$1:$J$55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2" l="1"/>
  <c r="H23" i="12"/>
  <c r="H24" i="12"/>
  <c r="H21" i="12"/>
  <c r="H20" i="12"/>
  <c r="H19" i="12"/>
  <c r="H18" i="12"/>
  <c r="H17" i="12"/>
  <c r="G20" i="12" l="1"/>
  <c r="G19" i="12"/>
  <c r="G16" i="12"/>
  <c r="G15" i="12"/>
  <c r="G25" i="12" l="1"/>
  <c r="H40" i="12"/>
  <c r="G24" i="12"/>
  <c r="G49" i="12"/>
  <c r="H49" i="12"/>
  <c r="H25" i="12"/>
  <c r="H34" i="12" l="1"/>
  <c r="G34" i="12"/>
  <c r="H32" i="12" l="1"/>
  <c r="B10" i="12" l="1"/>
  <c r="B9" i="12"/>
  <c r="B12" i="12"/>
  <c r="B11" i="12"/>
  <c r="H42" i="12"/>
  <c r="G42" i="12"/>
  <c r="H41" i="12"/>
  <c r="G41" i="12"/>
  <c r="G40" i="12"/>
  <c r="G39" i="12"/>
  <c r="E53" i="12"/>
  <c r="H52" i="12"/>
  <c r="G52" i="12"/>
  <c r="F52" i="12"/>
  <c r="E52" i="12"/>
  <c r="D52" i="12"/>
  <c r="C52" i="12"/>
  <c r="B52" i="12"/>
  <c r="H33" i="12"/>
  <c r="G33" i="12"/>
  <c r="G32" i="12"/>
  <c r="H31" i="12"/>
  <c r="G31" i="12"/>
  <c r="G29" i="12"/>
  <c r="H2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<sst xmlns="http://schemas.openxmlformats.org/spreadsheetml/2006/main" count="117" uniqueCount="91">
  <si>
    <t>MONDAY</t>
  </si>
  <si>
    <t>TUESDAY</t>
  </si>
  <si>
    <t>WEDNESDAY</t>
  </si>
  <si>
    <t>THURSDAY</t>
  </si>
  <si>
    <t>FRIDAY</t>
  </si>
  <si>
    <t>SATURDAY</t>
  </si>
  <si>
    <t>SUNDAY</t>
  </si>
  <si>
    <t>SIN/HK</t>
  </si>
  <si>
    <t>Program schedules are subject to last-minute changes at the discretion of the CNBC news editors</t>
  </si>
  <si>
    <t>Power Lunch</t>
  </si>
  <si>
    <t>Street Signs</t>
  </si>
  <si>
    <t>Closing Bell</t>
  </si>
  <si>
    <t>Fast Money</t>
  </si>
  <si>
    <t>Meet The Press</t>
  </si>
  <si>
    <t>Capital Connection</t>
  </si>
  <si>
    <t>Squawk On The Street</t>
  </si>
  <si>
    <t>Worldwide Exchange</t>
  </si>
  <si>
    <t>CNBC Sports</t>
  </si>
  <si>
    <t>craig.garlick@nbcuni.com</t>
  </si>
  <si>
    <t>Options Action</t>
  </si>
  <si>
    <t>Sp 1</t>
  </si>
  <si>
    <t>Sp 2</t>
  </si>
  <si>
    <t>Sp 3</t>
  </si>
  <si>
    <t>The Tonight Show Starring Jimmy Fallon</t>
  </si>
  <si>
    <t>Asia Squawk Box</t>
  </si>
  <si>
    <t>US Squawk Box</t>
  </si>
  <si>
    <t>Sp -1</t>
  </si>
  <si>
    <t>Sp -3</t>
  </si>
  <si>
    <t>Sp -2</t>
  </si>
  <si>
    <t>Halftime Report</t>
  </si>
  <si>
    <t>PGA</t>
  </si>
  <si>
    <t>Mon</t>
  </si>
  <si>
    <t>Tue</t>
  </si>
  <si>
    <t>Wed</t>
  </si>
  <si>
    <t>Thu</t>
  </si>
  <si>
    <t>Fri</t>
  </si>
  <si>
    <t>Sat</t>
  </si>
  <si>
    <t>Sun</t>
  </si>
  <si>
    <t>Live Asia</t>
  </si>
  <si>
    <t>Live Europe</t>
  </si>
  <si>
    <t>Live U.S.</t>
  </si>
  <si>
    <t>DO NOT EDIT</t>
  </si>
  <si>
    <t>Date</t>
  </si>
  <si>
    <t xml:space="preserve">PAN ASIA / NTSC, </t>
  </si>
  <si>
    <t>Late Night With Seth Meyers</t>
  </si>
  <si>
    <t>Sports Sat 1</t>
  </si>
  <si>
    <t>Sports Sat 2</t>
  </si>
  <si>
    <t>Sports Sat 3</t>
  </si>
  <si>
    <t>Sports Sat 4</t>
  </si>
  <si>
    <t>Sports Sun 1</t>
  </si>
  <si>
    <t>Sports Sun 2</t>
  </si>
  <si>
    <t>Sports Sun 3</t>
  </si>
  <si>
    <t>Sports Sun 4</t>
  </si>
  <si>
    <t>The Exchange</t>
  </si>
  <si>
    <t>Am Greed A</t>
  </si>
  <si>
    <t>Am Greed B</t>
  </si>
  <si>
    <t>Am Greed -B</t>
  </si>
  <si>
    <t>Sp 4</t>
  </si>
  <si>
    <t>Sp -4</t>
  </si>
  <si>
    <t>Am Greed -A</t>
  </si>
  <si>
    <t>Super Rich A</t>
  </si>
  <si>
    <t>Super Rich -A</t>
  </si>
  <si>
    <t>GMT / UTC</t>
  </si>
  <si>
    <t>Mon +1</t>
  </si>
  <si>
    <t>Super Rich -B</t>
  </si>
  <si>
    <t>Super Rich B</t>
  </si>
  <si>
    <t>Sports 2</t>
  </si>
  <si>
    <t>Sports 5</t>
  </si>
  <si>
    <t xml:space="preserve">PGA TOUR: </t>
  </si>
  <si>
    <t>Sports 1</t>
  </si>
  <si>
    <t>Sports 3</t>
  </si>
  <si>
    <t>Sports 4</t>
  </si>
  <si>
    <t>Sports 6</t>
  </si>
  <si>
    <t>Sports 7</t>
  </si>
  <si>
    <t>Sports 8</t>
  </si>
  <si>
    <t>American Greed -A</t>
  </si>
  <si>
    <t>American Greed -B</t>
  </si>
  <si>
    <t>Secret Super Rich -A</t>
  </si>
  <si>
    <t>Secret Super Rich -B</t>
  </si>
  <si>
    <t>American Greed A</t>
  </si>
  <si>
    <t>American Greed B</t>
  </si>
  <si>
    <t>Secret Super Rich A</t>
  </si>
  <si>
    <t>Secret Super Rich B</t>
  </si>
  <si>
    <t>Closing Bell: Overtime</t>
  </si>
  <si>
    <t>Channel Japan</t>
  </si>
  <si>
    <t>Last Call</t>
  </si>
  <si>
    <t>Money Movers</t>
  </si>
  <si>
    <t>Europe Squawk Box</t>
  </si>
  <si>
    <t>The Tonight Show</t>
  </si>
  <si>
    <t>Starring Jimmy Fallon</t>
  </si>
  <si>
    <t xml:space="preserve">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</si>
</sst>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Arial"/>
    </font>
    <font>
      <u/>
      <sz val="9"/>
      <color indexed="12"/>
      <name val="Arial"/>
      <family val="2"/>
    </font>
    <font>
      <u/>
      <sz val="12"/>
      <color theme="11"/>
      <name val="Arial"/>
      <family val="2"/>
    </font>
    <font>
      <u/>
      <sz val="9"/>
      <color indexed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8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4" fillId="3" borderId="3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20" fontId="4" fillId="3" borderId="15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0" fontId="15" fillId="2" borderId="1" xfId="0" applyNumberFormat="1" applyFont="1" applyFill="1" applyBorder="1" applyAlignment="1">
      <alignment horizontal="center" vertical="center" wrapText="1"/>
    </xf>
    <xf numFmtId="20" fontId="15" fillId="0" borderId="1" xfId="0" applyNumberFormat="1" applyFont="1" applyBorder="1" applyAlignment="1">
      <alignment horizontal="center" vertical="center" wrapText="1"/>
    </xf>
    <xf numFmtId="0" fontId="4" fillId="0" borderId="19" xfId="0" applyFont="1" applyBorder="1"/>
    <xf numFmtId="0" fontId="5" fillId="0" borderId="19" xfId="0" applyFont="1" applyBorder="1"/>
    <xf numFmtId="0" fontId="5" fillId="0" borderId="0" xfId="0" applyFont="1"/>
    <xf numFmtId="0" fontId="4" fillId="0" borderId="0" xfId="0" applyFont="1"/>
    <xf numFmtId="0" fontId="4" fillId="0" borderId="26" xfId="0" applyFont="1" applyBorder="1"/>
    <xf numFmtId="0" fontId="4" fillId="0" borderId="30" xfId="0" applyFont="1" applyBorder="1"/>
    <xf numFmtId="0" fontId="5" fillId="0" borderId="30" xfId="0" applyFont="1" applyBorder="1"/>
    <xf numFmtId="0" fontId="4" fillId="0" borderId="23" xfId="0" applyFont="1" applyBorder="1"/>
    <xf numFmtId="49" fontId="5" fillId="0" borderId="19" xfId="0" applyNumberFormat="1" applyFont="1" applyBorder="1" applyAlignment="1">
      <alignment horizontal="left"/>
    </xf>
    <xf numFmtId="0" fontId="5" fillId="0" borderId="20" xfId="0" applyFont="1" applyBorder="1"/>
    <xf numFmtId="0" fontId="4" fillId="0" borderId="22" xfId="0" applyFont="1" applyBorder="1"/>
    <xf numFmtId="49" fontId="5" fillId="0" borderId="22" xfId="0" applyNumberFormat="1" applyFont="1" applyBorder="1" applyAlignment="1">
      <alignment horizontal="left"/>
    </xf>
    <xf numFmtId="0" fontId="5" fillId="0" borderId="22" xfId="0" applyFont="1" applyBorder="1"/>
    <xf numFmtId="0" fontId="4" fillId="0" borderId="31" xfId="0" applyFont="1" applyBorder="1"/>
    <xf numFmtId="20" fontId="15" fillId="2" borderId="25" xfId="0" applyNumberFormat="1" applyFont="1" applyFill="1" applyBorder="1" applyAlignment="1">
      <alignment horizontal="center" vertical="center" wrapText="1"/>
    </xf>
    <xf numFmtId="0" fontId="4" fillId="0" borderId="33" xfId="0" applyFont="1" applyBorder="1"/>
    <xf numFmtId="0" fontId="5" fillId="0" borderId="33" xfId="0" applyFont="1" applyBorder="1"/>
    <xf numFmtId="0" fontId="8" fillId="5" borderId="34" xfId="0" applyFont="1" applyFill="1" applyBorder="1" applyAlignment="1">
      <alignment horizontal="center" vertical="center" wrapText="1"/>
    </xf>
    <xf numFmtId="0" fontId="13" fillId="2" borderId="0" xfId="1" applyFont="1" applyFill="1" applyBorder="1" applyAlignment="1" applyProtection="1">
      <alignment vertical="center" wrapText="1"/>
    </xf>
    <xf numFmtId="0" fontId="14" fillId="2" borderId="0" xfId="0" applyFont="1" applyFill="1" applyAlignment="1">
      <alignment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5" fillId="0" borderId="21" xfId="0" applyFont="1" applyBorder="1"/>
    <xf numFmtId="0" fontId="4" fillId="0" borderId="44" xfId="0" applyFont="1" applyBorder="1"/>
    <xf numFmtId="49" fontId="5" fillId="0" borderId="44" xfId="0" applyNumberFormat="1" applyFont="1" applyBorder="1" applyAlignment="1">
      <alignment horizontal="left"/>
    </xf>
    <xf numFmtId="0" fontId="4" fillId="0" borderId="45" xfId="0" applyFont="1" applyBorder="1"/>
    <xf numFmtId="0" fontId="4" fillId="0" borderId="46" xfId="0" applyFont="1" applyBorder="1"/>
    <xf numFmtId="0" fontId="6" fillId="8" borderId="50" xfId="0" applyFont="1" applyFill="1" applyBorder="1" applyAlignment="1">
      <alignment horizontal="center" vertical="center" wrapText="1"/>
    </xf>
    <xf numFmtId="0" fontId="6" fillId="8" borderId="51" xfId="0" applyFont="1" applyFill="1" applyBorder="1" applyAlignment="1">
      <alignment horizontal="center" vertical="center" wrapText="1"/>
    </xf>
    <xf numFmtId="0" fontId="5" fillId="0" borderId="56" xfId="0" applyFont="1" applyBorder="1"/>
    <xf numFmtId="0" fontId="6" fillId="0" borderId="34" xfId="0" applyFont="1" applyBorder="1" applyAlignment="1">
      <alignment horizontal="center" vertical="center" wrapText="1"/>
    </xf>
    <xf numFmtId="0" fontId="7" fillId="5" borderId="53" xfId="0" applyFont="1" applyFill="1" applyBorder="1" applyAlignment="1">
      <alignment vertical="center" wrapText="1"/>
    </xf>
    <xf numFmtId="0" fontId="7" fillId="5" borderId="55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20" fontId="15" fillId="2" borderId="63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  <xf numFmtId="0" fontId="7" fillId="4" borderId="6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65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67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0" fillId="7" borderId="60" xfId="0" applyFont="1" applyFill="1" applyBorder="1" applyAlignment="1">
      <alignment horizontal="center" vertical="center" wrapText="1"/>
    </xf>
    <xf numFmtId="0" fontId="10" fillId="7" borderId="62" xfId="0" applyFont="1" applyFill="1" applyBorder="1" applyAlignment="1">
      <alignment horizontal="center" vertical="center" wrapText="1"/>
    </xf>
    <xf numFmtId="0" fontId="10" fillId="7" borderId="59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20" fontId="4" fillId="3" borderId="18" xfId="0" applyNumberFormat="1" applyFont="1" applyFill="1" applyBorder="1" applyAlignment="1">
      <alignment horizontal="center" vertical="center" wrapText="1"/>
    </xf>
    <xf numFmtId="20" fontId="4" fillId="3" borderId="11" xfId="0" applyNumberFormat="1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righ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3" fillId="2" borderId="0" xfId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 wrapText="1"/>
    </xf>
    <xf numFmtId="0" fontId="6" fillId="7" borderId="4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">
    <cellStyle name="Followed Hyperlink" xfId="2" builtinId="9" hidden="1"/>
    <cellStyle name="Hyperlink" xfId="1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aig.garlick@nbcun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6629-374C-4EC9-9AEA-A945FBC9C5B1}">
  <sheetPr>
    <pageSetUpPr autoPageBreaks="0" fitToPage="1"/>
  </sheetPr>
  <dimension ref="A1:L55"/>
  <sheetViews>
    <sheetView showOutlineSymbols="0" zoomScaleNormal="100" zoomScalePageLayoutView="125" workbookViewId="0">
      <selection activeCell="B15" sqref="B15:F20"/>
    </sheetView>
  </sheetViews>
  <sheetFormatPr defaultColWidth="9.69140625" defaultRowHeight="15.5" x14ac:dyDescent="0.35"/>
  <cols>
    <col min="1" max="1" width="7.765625" style="15" customWidth="1"/>
    <col min="2" max="2" width="14.765625" style="5" customWidth="1"/>
    <col min="3" max="3" width="10.765625" style="5" customWidth="1"/>
    <col min="4" max="4" width="12.765625" style="5" customWidth="1"/>
    <col min="5" max="5" width="10.765625" style="5" customWidth="1"/>
    <col min="6" max="6" width="13.765625" style="5" customWidth="1"/>
    <col min="7" max="7" width="14.84375" style="5" customWidth="1"/>
    <col min="8" max="8" width="15.765625" style="5" customWidth="1"/>
    <col min="9" max="9" width="7.765625" style="17" customWidth="1"/>
    <col min="10" max="10" width="7.765625" style="5" customWidth="1"/>
    <col min="11" max="16384" width="9.69140625" style="5"/>
  </cols>
  <sheetData>
    <row r="1" spans="1:12" s="2" customFormat="1" ht="20.25" customHeight="1" x14ac:dyDescent="0.35">
      <c r="A1" s="137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37" t="s">
        <v>7</v>
      </c>
      <c r="J1" s="137" t="s">
        <v>62</v>
      </c>
    </row>
    <row r="2" spans="1:12" ht="20.25" customHeight="1" x14ac:dyDescent="0.35">
      <c r="A2" s="115"/>
      <c r="B2" s="3">
        <f>Formula!B30</f>
        <v>0</v>
      </c>
      <c r="C2" s="4">
        <f>Formula!B31</f>
        <v>0</v>
      </c>
      <c r="D2" s="4">
        <f>Formula!B32</f>
        <v>0</v>
      </c>
      <c r="E2" s="4">
        <f>Formula!B33</f>
        <v>0</v>
      </c>
      <c r="F2" s="4">
        <f>Formula!B34</f>
        <v>0</v>
      </c>
      <c r="G2" s="4">
        <f>Formula!B35</f>
        <v>0</v>
      </c>
      <c r="H2" s="3">
        <f>Formula!B36</f>
        <v>0</v>
      </c>
      <c r="I2" s="115"/>
      <c r="J2" s="115"/>
    </row>
    <row r="3" spans="1:12" ht="20.149999999999999" customHeight="1" x14ac:dyDescent="0.35">
      <c r="A3" s="6">
        <v>0</v>
      </c>
      <c r="B3" s="138" t="s">
        <v>44</v>
      </c>
      <c r="C3" s="100" t="s">
        <v>29</v>
      </c>
      <c r="D3" s="101"/>
      <c r="E3" s="101"/>
      <c r="F3" s="101"/>
      <c r="G3" s="102"/>
      <c r="H3" s="138" t="s">
        <v>44</v>
      </c>
      <c r="I3" s="18">
        <v>0</v>
      </c>
      <c r="J3" s="7">
        <v>0.66666666666666663</v>
      </c>
    </row>
    <row r="4" spans="1:12" ht="18" customHeight="1" x14ac:dyDescent="0.35">
      <c r="A4" s="6">
        <v>2.0833333333333332E-2</v>
      </c>
      <c r="B4" s="139"/>
      <c r="C4" s="76"/>
      <c r="D4" s="77"/>
      <c r="E4" s="77"/>
      <c r="F4" s="77"/>
      <c r="G4" s="78"/>
      <c r="H4" s="139"/>
      <c r="I4" s="18">
        <v>2.0833333333333332E-2</v>
      </c>
      <c r="J4" s="7">
        <v>0.6875</v>
      </c>
    </row>
    <row r="5" spans="1:12" ht="20.5" customHeight="1" x14ac:dyDescent="0.35">
      <c r="A5" s="6">
        <v>4.1666666666666664E-2</v>
      </c>
      <c r="B5" s="139"/>
      <c r="C5" s="100" t="s">
        <v>53</v>
      </c>
      <c r="D5" s="101"/>
      <c r="E5" s="101"/>
      <c r="F5" s="101"/>
      <c r="G5" s="102"/>
      <c r="H5" s="139"/>
      <c r="I5" s="18">
        <v>4.1666666666666664E-2</v>
      </c>
      <c r="J5" s="7">
        <v>0.70833333333333337</v>
      </c>
    </row>
    <row r="6" spans="1:12" ht="20.149999999999999" customHeight="1" x14ac:dyDescent="0.35">
      <c r="A6" s="6">
        <v>6.25E-2</v>
      </c>
      <c r="B6" s="72"/>
      <c r="C6" s="76"/>
      <c r="D6" s="77"/>
      <c r="E6" s="77"/>
      <c r="F6" s="77"/>
      <c r="G6" s="78"/>
      <c r="H6" s="72"/>
      <c r="I6" s="18">
        <v>6.25E-2</v>
      </c>
      <c r="J6" s="7">
        <v>0.72916666666666663</v>
      </c>
    </row>
    <row r="7" spans="1:12" ht="20.149999999999999" customHeight="1" x14ac:dyDescent="0.35">
      <c r="A7" s="6">
        <v>8.3333333333333329E-2</v>
      </c>
      <c r="B7" s="144" t="s">
        <v>13</v>
      </c>
      <c r="C7" s="100" t="s">
        <v>9</v>
      </c>
      <c r="D7" s="101"/>
      <c r="E7" s="101"/>
      <c r="F7" s="101"/>
      <c r="G7" s="102"/>
      <c r="H7" s="145" t="s">
        <v>23</v>
      </c>
      <c r="I7" s="18">
        <v>8.3333333333333329E-2</v>
      </c>
      <c r="J7" s="7">
        <v>0.75</v>
      </c>
    </row>
    <row r="8" spans="1:12" ht="20.149999999999999" customHeight="1" x14ac:dyDescent="0.35">
      <c r="A8" s="6">
        <v>0.10416666666666667</v>
      </c>
      <c r="B8" s="72"/>
      <c r="C8" s="76"/>
      <c r="D8" s="77"/>
      <c r="E8" s="77"/>
      <c r="F8" s="77"/>
      <c r="G8" s="78"/>
      <c r="H8" s="146"/>
      <c r="I8" s="18">
        <v>0.10416666666666667</v>
      </c>
      <c r="J8" s="7">
        <v>0.77083333333333337</v>
      </c>
    </row>
    <row r="9" spans="1:12" ht="19.5" customHeight="1" x14ac:dyDescent="0.35">
      <c r="A9" s="6">
        <v>0.125</v>
      </c>
      <c r="B9" s="50" t="str">
        <f>Formula!B3</f>
        <v>Sp -3</v>
      </c>
      <c r="C9" s="100" t="s">
        <v>11</v>
      </c>
      <c r="D9" s="101"/>
      <c r="E9" s="101"/>
      <c r="F9" s="101"/>
      <c r="G9" s="102"/>
      <c r="H9" s="146"/>
      <c r="I9" s="18">
        <v>0.125</v>
      </c>
      <c r="J9" s="7">
        <v>0.79166666666666663</v>
      </c>
    </row>
    <row r="10" spans="1:12" ht="20.149999999999999" customHeight="1" x14ac:dyDescent="0.35">
      <c r="A10" s="6">
        <v>0.14583333333333334</v>
      </c>
      <c r="B10" s="11" t="str">
        <f>Formula!B4</f>
        <v>Sp -4</v>
      </c>
      <c r="C10" s="76"/>
      <c r="D10" s="77"/>
      <c r="E10" s="77"/>
      <c r="F10" s="77"/>
      <c r="G10" s="78"/>
      <c r="H10" s="146"/>
      <c r="I10" s="18">
        <v>0.14583333333333334</v>
      </c>
      <c r="J10" s="7">
        <v>0.8125</v>
      </c>
    </row>
    <row r="11" spans="1:12" ht="20.149999999999999" customHeight="1" x14ac:dyDescent="0.35">
      <c r="A11" s="6">
        <v>0.16666666666666666</v>
      </c>
      <c r="B11" s="50" t="str">
        <f>Formula!B1</f>
        <v>Sp -1</v>
      </c>
      <c r="C11" s="73" t="s">
        <v>83</v>
      </c>
      <c r="D11" s="74"/>
      <c r="E11" s="74"/>
      <c r="F11" s="74"/>
      <c r="G11" s="75"/>
      <c r="H11" s="146"/>
      <c r="I11" s="18">
        <v>0.16666666666666666</v>
      </c>
      <c r="J11" s="7">
        <v>0.83333333333333337</v>
      </c>
    </row>
    <row r="12" spans="1:12" ht="20.149999999999999" customHeight="1" x14ac:dyDescent="0.35">
      <c r="A12" s="6">
        <v>0.1875</v>
      </c>
      <c r="B12" s="11" t="str">
        <f>Formula!B2</f>
        <v>Sp -2</v>
      </c>
      <c r="C12" s="76"/>
      <c r="D12" s="77"/>
      <c r="E12" s="77"/>
      <c r="F12" s="77"/>
      <c r="G12" s="78"/>
      <c r="H12" s="146"/>
      <c r="I12" s="18">
        <v>0.1875</v>
      </c>
      <c r="J12" s="7">
        <v>0.85416666666666663</v>
      </c>
    </row>
    <row r="13" spans="1:12" ht="20.149999999999999" customHeight="1" x14ac:dyDescent="0.35">
      <c r="A13" s="6">
        <v>0.20833333333333334</v>
      </c>
      <c r="B13" s="144" t="s">
        <v>13</v>
      </c>
      <c r="C13" s="51"/>
      <c r="D13" s="101" t="s">
        <v>12</v>
      </c>
      <c r="E13" s="101"/>
      <c r="F13" s="101"/>
      <c r="G13" s="52"/>
      <c r="H13" s="146"/>
      <c r="I13" s="18">
        <v>0.20833333333333334</v>
      </c>
      <c r="J13" s="7">
        <v>0.875</v>
      </c>
    </row>
    <row r="14" spans="1:12" ht="20.149999999999999" customHeight="1" x14ac:dyDescent="0.35">
      <c r="A14" s="6">
        <v>0.22916666666666666</v>
      </c>
      <c r="B14" s="72"/>
      <c r="C14" s="53"/>
      <c r="D14" s="77"/>
      <c r="E14" s="77"/>
      <c r="F14" s="77"/>
      <c r="G14" s="37" t="s">
        <v>19</v>
      </c>
      <c r="H14" s="146"/>
      <c r="I14" s="18">
        <v>0.22916666666666666</v>
      </c>
      <c r="J14" s="7">
        <v>0.89583333333333337</v>
      </c>
    </row>
    <row r="15" spans="1:12" ht="20.149999999999999" customHeight="1" x14ac:dyDescent="0.35">
      <c r="A15" s="6">
        <v>0.25</v>
      </c>
      <c r="B15" s="140" t="s">
        <v>24</v>
      </c>
      <c r="C15" s="141"/>
      <c r="D15" s="141"/>
      <c r="E15" s="141"/>
      <c r="F15" s="142"/>
      <c r="G15" s="10" t="str">
        <f>Formula!B12</f>
        <v>Sp 3</v>
      </c>
      <c r="H15" s="146"/>
      <c r="I15" s="19">
        <v>0.25</v>
      </c>
      <c r="J15" s="7">
        <v>0.91666666666666663</v>
      </c>
      <c r="L15" s="9"/>
    </row>
    <row r="16" spans="1:12" ht="20.149999999999999" customHeight="1" x14ac:dyDescent="0.35">
      <c r="A16" s="6">
        <v>0.27083333333333331</v>
      </c>
      <c r="B16" s="131"/>
      <c r="C16" s="132"/>
      <c r="D16" s="132"/>
      <c r="E16" s="132"/>
      <c r="F16" s="143"/>
      <c r="G16" s="10" t="str">
        <f>Formula!B13</f>
        <v>Sp 4</v>
      </c>
      <c r="H16" s="146"/>
      <c r="I16" s="19">
        <v>0.27083333333333331</v>
      </c>
      <c r="J16" s="7">
        <v>0.9375</v>
      </c>
      <c r="L16" s="8"/>
    </row>
    <row r="17" spans="1:12" ht="20.149999999999999" customHeight="1" x14ac:dyDescent="0.35">
      <c r="A17" s="6">
        <v>0.29166666666666669</v>
      </c>
      <c r="B17" s="131"/>
      <c r="C17" s="132"/>
      <c r="D17" s="132"/>
      <c r="E17" s="132"/>
      <c r="F17" s="143"/>
      <c r="G17" s="135" t="s">
        <v>85</v>
      </c>
      <c r="H17" s="50" t="str">
        <f>Formula!B10</f>
        <v>Sp 1</v>
      </c>
      <c r="I17" s="19">
        <v>0.29166666666666669</v>
      </c>
      <c r="J17" s="7">
        <v>0.95833333333333337</v>
      </c>
      <c r="L17" s="128"/>
    </row>
    <row r="18" spans="1:12" ht="20.149999999999999" customHeight="1" x14ac:dyDescent="0.35">
      <c r="A18" s="6">
        <v>0.3125</v>
      </c>
      <c r="B18" s="131"/>
      <c r="C18" s="132"/>
      <c r="D18" s="132"/>
      <c r="E18" s="132"/>
      <c r="F18" s="143"/>
      <c r="G18" s="136"/>
      <c r="H18" s="11" t="str">
        <f>Formula!B11</f>
        <v>Sp 2</v>
      </c>
      <c r="I18" s="19">
        <v>0.3125</v>
      </c>
      <c r="J18" s="7">
        <v>0.97916666666666663</v>
      </c>
      <c r="L18" s="128"/>
    </row>
    <row r="19" spans="1:12" ht="20.149999999999999" customHeight="1" x14ac:dyDescent="0.35">
      <c r="A19" s="6">
        <v>0.33333333333333331</v>
      </c>
      <c r="B19" s="131"/>
      <c r="C19" s="132"/>
      <c r="D19" s="132"/>
      <c r="E19" s="132"/>
      <c r="F19" s="143"/>
      <c r="G19" s="10" t="str">
        <f>Formula!B10</f>
        <v>Sp 1</v>
      </c>
      <c r="H19" s="50" t="str">
        <f>Formula!B12</f>
        <v>Sp 3</v>
      </c>
      <c r="I19" s="19">
        <v>0.33333333333333331</v>
      </c>
      <c r="J19" s="7">
        <v>1</v>
      </c>
      <c r="L19" s="9"/>
    </row>
    <row r="20" spans="1:12" ht="20.149999999999999" customHeight="1" x14ac:dyDescent="0.35">
      <c r="A20" s="6">
        <v>0.35416666666666669</v>
      </c>
      <c r="B20" s="82"/>
      <c r="C20" s="83"/>
      <c r="D20" s="83"/>
      <c r="E20" s="83"/>
      <c r="F20" s="84"/>
      <c r="G20" s="10" t="str">
        <f>Formula!B11</f>
        <v>Sp 2</v>
      </c>
      <c r="H20" s="11" t="str">
        <f>Formula!B13</f>
        <v>Sp 4</v>
      </c>
      <c r="I20" s="18">
        <v>0.35416666666666669</v>
      </c>
      <c r="J20" s="7">
        <v>2.0833333333333332E-2</v>
      </c>
      <c r="L20" s="9"/>
    </row>
    <row r="21" spans="1:12" ht="20.149999999999999" customHeight="1" x14ac:dyDescent="0.35">
      <c r="A21" s="6">
        <v>0.375</v>
      </c>
      <c r="B21" s="129" t="s">
        <v>10</v>
      </c>
      <c r="C21" s="130"/>
      <c r="D21" s="130"/>
      <c r="E21" s="130"/>
      <c r="F21" s="130"/>
      <c r="G21" s="134" t="s">
        <v>83</v>
      </c>
      <c r="H21" s="50" t="str">
        <f>Formula!B10</f>
        <v>Sp 1</v>
      </c>
      <c r="I21" s="18">
        <v>0.375</v>
      </c>
      <c r="J21" s="7">
        <v>4.1666666666666664E-2</v>
      </c>
      <c r="L21" s="133"/>
    </row>
    <row r="22" spans="1:12" ht="20.149999999999999" customHeight="1" x14ac:dyDescent="0.35">
      <c r="A22" s="6">
        <v>0.39583333333333331</v>
      </c>
      <c r="B22" s="131"/>
      <c r="C22" s="132"/>
      <c r="D22" s="132"/>
      <c r="E22" s="132"/>
      <c r="F22" s="132"/>
      <c r="G22" s="72"/>
      <c r="H22" s="11" t="str">
        <f>Formula!B11</f>
        <v>Sp 2</v>
      </c>
      <c r="I22" s="18">
        <v>0.39583333333333331</v>
      </c>
      <c r="J22" s="7">
        <v>6.25E-2</v>
      </c>
      <c r="L22" s="133"/>
    </row>
    <row r="23" spans="1:12" ht="20.149999999999999" customHeight="1" x14ac:dyDescent="0.35">
      <c r="A23" s="6">
        <v>0.41666666666666669</v>
      </c>
      <c r="B23" s="131"/>
      <c r="C23" s="132"/>
      <c r="D23" s="132"/>
      <c r="E23" s="132"/>
      <c r="F23" s="132"/>
      <c r="G23" s="10" t="s">
        <v>84</v>
      </c>
      <c r="H23" s="50" t="str">
        <f>Formula!B12</f>
        <v>Sp 3</v>
      </c>
      <c r="I23" s="18">
        <v>0.41666666666666669</v>
      </c>
      <c r="J23" s="7">
        <v>8.3333333333333329E-2</v>
      </c>
      <c r="L23" s="133"/>
    </row>
    <row r="24" spans="1:12" ht="20.149999999999999" customHeight="1" x14ac:dyDescent="0.35">
      <c r="A24" s="6">
        <v>0.4375</v>
      </c>
      <c r="B24" s="131"/>
      <c r="C24" s="132"/>
      <c r="D24" s="132"/>
      <c r="E24" s="132"/>
      <c r="F24" s="132"/>
      <c r="G24" s="10" t="str">
        <f>Formula!B27</f>
        <v>Secret Super Rich A</v>
      </c>
      <c r="H24" s="11" t="str">
        <f>Formula!B13</f>
        <v>Sp 4</v>
      </c>
      <c r="I24" s="18">
        <v>0.4375</v>
      </c>
      <c r="J24" s="7">
        <v>0.10416666666666667</v>
      </c>
      <c r="L24" s="133"/>
    </row>
    <row r="25" spans="1:12" ht="19.5" customHeight="1" x14ac:dyDescent="0.35">
      <c r="A25" s="6">
        <v>0.45833333333333331</v>
      </c>
      <c r="B25" s="131"/>
      <c r="C25" s="132"/>
      <c r="D25" s="132"/>
      <c r="E25" s="132"/>
      <c r="F25" s="132"/>
      <c r="G25" s="110" t="str">
        <f>Formula!B25</f>
        <v>American Greed A</v>
      </c>
      <c r="H25" s="110" t="str">
        <f>Formula!B26</f>
        <v>American Greed B</v>
      </c>
      <c r="I25" s="18">
        <v>0.45833333333333331</v>
      </c>
      <c r="J25" s="7">
        <v>0.125</v>
      </c>
      <c r="L25" s="9"/>
    </row>
    <row r="26" spans="1:12" ht="19.5" customHeight="1" x14ac:dyDescent="0.35">
      <c r="A26" s="6">
        <v>0.47916666666666669</v>
      </c>
      <c r="B26" s="82"/>
      <c r="C26" s="83"/>
      <c r="D26" s="83"/>
      <c r="E26" s="83"/>
      <c r="F26" s="83"/>
      <c r="G26" s="72"/>
      <c r="H26" s="72"/>
      <c r="I26" s="18">
        <v>0.47916666666666669</v>
      </c>
      <c r="J26" s="7">
        <v>0.14583333333333334</v>
      </c>
      <c r="L26" s="9"/>
    </row>
    <row r="27" spans="1:12" ht="20.149999999999999" customHeight="1" x14ac:dyDescent="0.35">
      <c r="A27" s="12">
        <v>0.5</v>
      </c>
      <c r="B27" s="79" t="s">
        <v>14</v>
      </c>
      <c r="C27" s="80"/>
      <c r="D27" s="80"/>
      <c r="E27" s="80"/>
      <c r="F27" s="81"/>
      <c r="G27" s="56" t="s">
        <v>17</v>
      </c>
      <c r="H27" s="57"/>
      <c r="I27" s="18">
        <v>0.5</v>
      </c>
      <c r="J27" s="7">
        <v>0.16666666666666666</v>
      </c>
    </row>
    <row r="28" spans="1:12" ht="20.149999999999999" customHeight="1" x14ac:dyDescent="0.35">
      <c r="A28" s="12">
        <v>0.52083333333333337</v>
      </c>
      <c r="B28" s="82"/>
      <c r="C28" s="83"/>
      <c r="D28" s="83"/>
      <c r="E28" s="83"/>
      <c r="F28" s="84"/>
      <c r="G28" s="58"/>
      <c r="H28" s="59"/>
      <c r="I28" s="18">
        <v>0.52083333333333337</v>
      </c>
      <c r="J28" s="7">
        <v>0.1875</v>
      </c>
    </row>
    <row r="29" spans="1:12" ht="20.149999999999999" customHeight="1" x14ac:dyDescent="0.35">
      <c r="A29" s="12">
        <v>0.54166666666666663</v>
      </c>
      <c r="B29" s="85" t="s">
        <v>87</v>
      </c>
      <c r="C29" s="86"/>
      <c r="D29" s="86"/>
      <c r="E29" s="86"/>
      <c r="F29" s="87"/>
      <c r="G29" s="60" t="str">
        <f>Formula!B15</f>
        <v xml:space="preserve">PGA TOUR: </v>
      </c>
      <c r="H29" s="61"/>
      <c r="I29" s="18">
        <v>0.54166666666666663</v>
      </c>
      <c r="J29" s="7">
        <v>0.20833333333333334</v>
      </c>
    </row>
    <row r="30" spans="1:12" ht="20.149999999999999" customHeight="1" x14ac:dyDescent="0.35">
      <c r="A30" s="12">
        <v>0.5625</v>
      </c>
      <c r="B30" s="88"/>
      <c r="C30" s="89"/>
      <c r="D30" s="89"/>
      <c r="E30" s="89"/>
      <c r="F30" s="90"/>
      <c r="G30" s="62"/>
      <c r="H30" s="63"/>
      <c r="I30" s="18">
        <v>0.5625</v>
      </c>
      <c r="J30" s="7">
        <v>0.22916666666666666</v>
      </c>
    </row>
    <row r="31" spans="1:12" ht="20.149999999999999" customHeight="1" x14ac:dyDescent="0.35">
      <c r="A31" s="12">
        <v>0.58333333333333337</v>
      </c>
      <c r="B31" s="88"/>
      <c r="C31" s="89"/>
      <c r="D31" s="89"/>
      <c r="E31" s="89"/>
      <c r="F31" s="90"/>
      <c r="G31" s="40" t="str">
        <f>Formula!B16</f>
        <v>Sports 1</v>
      </c>
      <c r="H31" s="47" t="str">
        <f>Formula!B20</f>
        <v>Sports 5</v>
      </c>
      <c r="I31" s="18">
        <v>0.58333333333333337</v>
      </c>
      <c r="J31" s="7">
        <v>0.25</v>
      </c>
    </row>
    <row r="32" spans="1:12" ht="20.149999999999999" customHeight="1" x14ac:dyDescent="0.35">
      <c r="A32" s="12">
        <v>0.60416666666666663</v>
      </c>
      <c r="B32" s="88"/>
      <c r="C32" s="89"/>
      <c r="D32" s="89"/>
      <c r="E32" s="89"/>
      <c r="F32" s="90"/>
      <c r="G32" s="40" t="str">
        <f>Formula!B17</f>
        <v>Sports 2</v>
      </c>
      <c r="H32" s="47" t="str">
        <f>Formula!B21</f>
        <v>Sports 6</v>
      </c>
      <c r="I32" s="18">
        <v>0.60416666666666663</v>
      </c>
      <c r="J32" s="7">
        <v>0.27083333333333331</v>
      </c>
    </row>
    <row r="33" spans="1:10" ht="20.149999999999999" customHeight="1" x14ac:dyDescent="0.35">
      <c r="A33" s="12">
        <v>0.625</v>
      </c>
      <c r="B33" s="88"/>
      <c r="C33" s="89"/>
      <c r="D33" s="89"/>
      <c r="E33" s="89"/>
      <c r="F33" s="90"/>
      <c r="G33" s="48" t="str">
        <f>Formula!B18</f>
        <v>Sports 3</v>
      </c>
      <c r="H33" s="48" t="str">
        <f>Formula!B22</f>
        <v>Sports 7</v>
      </c>
      <c r="I33" s="18">
        <v>0.625</v>
      </c>
      <c r="J33" s="7">
        <v>0.29166666666666669</v>
      </c>
    </row>
    <row r="34" spans="1:10" ht="20.149999999999999" customHeight="1" x14ac:dyDescent="0.35">
      <c r="A34" s="12">
        <v>0.64583333333333337</v>
      </c>
      <c r="B34" s="91"/>
      <c r="C34" s="92"/>
      <c r="D34" s="92"/>
      <c r="E34" s="92"/>
      <c r="F34" s="93"/>
      <c r="G34" s="48" t="str">
        <f>Formula!B19</f>
        <v>Sports 4</v>
      </c>
      <c r="H34" s="48" t="str">
        <f>Formula!B23</f>
        <v>Sports 8</v>
      </c>
      <c r="I34" s="18">
        <v>0.64583333333333337</v>
      </c>
      <c r="J34" s="7">
        <v>0.3125</v>
      </c>
    </row>
    <row r="35" spans="1:10" ht="20.149999999999999" customHeight="1" x14ac:dyDescent="0.35">
      <c r="A35" s="12">
        <v>0.66666666666666663</v>
      </c>
      <c r="B35" s="85" t="s">
        <v>10</v>
      </c>
      <c r="C35" s="86"/>
      <c r="D35" s="86"/>
      <c r="E35" s="86"/>
      <c r="F35" s="87"/>
      <c r="G35" s="64" t="s">
        <v>44</v>
      </c>
      <c r="H35" s="65"/>
      <c r="I35" s="18">
        <v>0.66666666666666663</v>
      </c>
      <c r="J35" s="7">
        <v>0.33333333333333331</v>
      </c>
    </row>
    <row r="36" spans="1:10" ht="20.149999999999999" customHeight="1" x14ac:dyDescent="0.35">
      <c r="A36" s="12">
        <v>0.6875</v>
      </c>
      <c r="B36" s="91"/>
      <c r="C36" s="92"/>
      <c r="D36" s="92"/>
      <c r="E36" s="92"/>
      <c r="F36" s="93"/>
      <c r="G36" s="66"/>
      <c r="H36" s="67"/>
      <c r="I36" s="18">
        <v>0.6875</v>
      </c>
      <c r="J36" s="7">
        <v>0.35416666666666669</v>
      </c>
    </row>
    <row r="37" spans="1:10" ht="20.149999999999999" customHeight="1" x14ac:dyDescent="0.35">
      <c r="A37" s="12">
        <v>0.70833333333333337</v>
      </c>
      <c r="B37" s="73" t="s">
        <v>16</v>
      </c>
      <c r="C37" s="74"/>
      <c r="D37" s="74"/>
      <c r="E37" s="74"/>
      <c r="F37" s="75"/>
      <c r="G37" s="68"/>
      <c r="H37" s="67"/>
      <c r="I37" s="18">
        <v>0.70833333333333337</v>
      </c>
      <c r="J37" s="7">
        <v>0.375</v>
      </c>
    </row>
    <row r="38" spans="1:10" ht="20.149999999999999" customHeight="1" x14ac:dyDescent="0.35">
      <c r="A38" s="13">
        <v>0.72916666666666663</v>
      </c>
      <c r="B38" s="76"/>
      <c r="C38" s="77"/>
      <c r="D38" s="77"/>
      <c r="E38" s="77"/>
      <c r="F38" s="78"/>
      <c r="G38" s="69"/>
      <c r="H38" s="70"/>
      <c r="I38" s="18">
        <v>0.72916666666666663</v>
      </c>
      <c r="J38" s="7">
        <v>0.39583333333333331</v>
      </c>
    </row>
    <row r="39" spans="1:10" ht="20.149999999999999" customHeight="1" x14ac:dyDescent="0.35">
      <c r="A39" s="13">
        <v>0.75</v>
      </c>
      <c r="B39" s="100" t="s">
        <v>25</v>
      </c>
      <c r="C39" s="101"/>
      <c r="D39" s="101"/>
      <c r="E39" s="101"/>
      <c r="F39" s="102"/>
      <c r="G39" s="11" t="str">
        <f>Formula!B10</f>
        <v>Sp 1</v>
      </c>
      <c r="H39" s="10" t="s">
        <v>84</v>
      </c>
      <c r="I39" s="18">
        <v>0.75</v>
      </c>
      <c r="J39" s="7">
        <v>0.41666666666666669</v>
      </c>
    </row>
    <row r="40" spans="1:10" ht="20.149999999999999" customHeight="1" x14ac:dyDescent="0.35">
      <c r="A40" s="12">
        <v>0.77083333333333337</v>
      </c>
      <c r="B40" s="103"/>
      <c r="C40" s="104"/>
      <c r="D40" s="104"/>
      <c r="E40" s="104"/>
      <c r="F40" s="105"/>
      <c r="G40" s="11" t="str">
        <f>Formula!B11</f>
        <v>Sp 2</v>
      </c>
      <c r="H40" s="11" t="str">
        <f>Formula!B27</f>
        <v>Secret Super Rich A</v>
      </c>
      <c r="I40" s="18">
        <v>0.77083333333333337</v>
      </c>
      <c r="J40" s="7">
        <v>0.4375</v>
      </c>
    </row>
    <row r="41" spans="1:10" ht="20.149999999999999" customHeight="1" x14ac:dyDescent="0.35">
      <c r="A41" s="12">
        <v>0.79166666666666663</v>
      </c>
      <c r="B41" s="103"/>
      <c r="C41" s="104"/>
      <c r="D41" s="104"/>
      <c r="E41" s="104"/>
      <c r="F41" s="105"/>
      <c r="G41" s="11" t="str">
        <f>Formula!B12</f>
        <v>Sp 3</v>
      </c>
      <c r="H41" s="11" t="str">
        <f>Formula!B10</f>
        <v>Sp 1</v>
      </c>
      <c r="I41" s="18">
        <v>0.79166666666666663</v>
      </c>
      <c r="J41" s="7">
        <v>0.45833333333333331</v>
      </c>
    </row>
    <row r="42" spans="1:10" ht="20.149999999999999" customHeight="1" x14ac:dyDescent="0.35">
      <c r="A42" s="12">
        <v>0.8125</v>
      </c>
      <c r="B42" s="103"/>
      <c r="C42" s="104"/>
      <c r="D42" s="104"/>
      <c r="E42" s="104"/>
      <c r="F42" s="105"/>
      <c r="G42" s="11" t="str">
        <f>Formula!B13</f>
        <v>Sp 4</v>
      </c>
      <c r="H42" s="11" t="str">
        <f>Formula!B11</f>
        <v>Sp 2</v>
      </c>
      <c r="I42" s="18">
        <v>0.8125</v>
      </c>
      <c r="J42" s="7">
        <v>0.47916666666666669</v>
      </c>
    </row>
    <row r="43" spans="1:10" ht="20.149999999999999" customHeight="1" x14ac:dyDescent="0.35">
      <c r="A43" s="6">
        <v>0.83333333333333337</v>
      </c>
      <c r="B43" s="103"/>
      <c r="C43" s="104"/>
      <c r="D43" s="104"/>
      <c r="E43" s="104"/>
      <c r="F43" s="105"/>
      <c r="G43" s="96" t="s">
        <v>88</v>
      </c>
      <c r="H43" s="97"/>
      <c r="I43" s="18">
        <v>0.83333333333333337</v>
      </c>
      <c r="J43" s="7">
        <v>0.5</v>
      </c>
    </row>
    <row r="44" spans="1:10" ht="20.149999999999999" customHeight="1" x14ac:dyDescent="0.35">
      <c r="A44" s="12">
        <v>0.85416666666666663</v>
      </c>
      <c r="B44" s="103"/>
      <c r="C44" s="104"/>
      <c r="D44" s="104"/>
      <c r="E44" s="104"/>
      <c r="F44" s="105"/>
      <c r="G44" s="98"/>
      <c r="H44" s="67"/>
      <c r="I44" s="18">
        <v>0.85416666666666663</v>
      </c>
      <c r="J44" s="7">
        <v>0.52083333333333337</v>
      </c>
    </row>
    <row r="45" spans="1:10" ht="20.149999999999999" customHeight="1" x14ac:dyDescent="0.35">
      <c r="A45" s="12">
        <v>0.875</v>
      </c>
      <c r="B45" s="106" t="s">
        <v>15</v>
      </c>
      <c r="C45" s="106"/>
      <c r="D45" s="106"/>
      <c r="E45" s="106"/>
      <c r="F45" s="106"/>
      <c r="G45" s="55"/>
      <c r="H45" s="94" t="s">
        <v>13</v>
      </c>
      <c r="I45" s="34">
        <v>0.875</v>
      </c>
      <c r="J45" s="7">
        <v>0.54166666666666663</v>
      </c>
    </row>
    <row r="46" spans="1:10" ht="20.149999999999999" customHeight="1" x14ac:dyDescent="0.35">
      <c r="A46" s="12">
        <v>0.89583333333333337</v>
      </c>
      <c r="B46" s="106"/>
      <c r="C46" s="106"/>
      <c r="D46" s="106"/>
      <c r="E46" s="106"/>
      <c r="F46" s="106"/>
      <c r="G46" s="55"/>
      <c r="H46" s="95"/>
      <c r="I46" s="34">
        <v>0.89583333333333337</v>
      </c>
      <c r="J46" s="7">
        <v>0.5625</v>
      </c>
    </row>
    <row r="47" spans="1:10" ht="20.149999999999999" customHeight="1" x14ac:dyDescent="0.35">
      <c r="A47" s="12">
        <v>0.91666666666666663</v>
      </c>
      <c r="B47" s="106"/>
      <c r="C47" s="106"/>
      <c r="D47" s="106"/>
      <c r="E47" s="106"/>
      <c r="F47" s="106"/>
      <c r="G47" s="99" t="s">
        <v>89</v>
      </c>
      <c r="H47" s="97"/>
      <c r="I47" s="54">
        <v>0.91666666666666663</v>
      </c>
      <c r="J47" s="7">
        <v>0.58333333333333337</v>
      </c>
    </row>
    <row r="48" spans="1:10" ht="20.149999999999999" customHeight="1" x14ac:dyDescent="0.35">
      <c r="A48" s="12">
        <v>0.9375</v>
      </c>
      <c r="B48" s="106"/>
      <c r="C48" s="106"/>
      <c r="D48" s="106"/>
      <c r="E48" s="106"/>
      <c r="F48" s="106"/>
      <c r="G48" s="99"/>
      <c r="H48" s="67"/>
      <c r="I48" s="54">
        <v>0.9375</v>
      </c>
      <c r="J48" s="7">
        <v>0.60416666666666663</v>
      </c>
    </row>
    <row r="49" spans="1:10" ht="19.5" customHeight="1" x14ac:dyDescent="0.35">
      <c r="A49" s="12">
        <v>0.95833333333333337</v>
      </c>
      <c r="B49" s="107" t="s">
        <v>86</v>
      </c>
      <c r="C49" s="108"/>
      <c r="D49" s="108"/>
      <c r="E49" s="108"/>
      <c r="F49" s="109"/>
      <c r="G49" s="110" t="str">
        <f>Formula!B25</f>
        <v>American Greed A</v>
      </c>
      <c r="H49" s="71" t="str">
        <f>Formula!B26</f>
        <v>American Greed B</v>
      </c>
      <c r="I49" s="34">
        <v>0.95833333333333337</v>
      </c>
      <c r="J49" s="7">
        <v>0.625</v>
      </c>
    </row>
    <row r="50" spans="1:10" ht="19.5" customHeight="1" x14ac:dyDescent="0.35">
      <c r="A50" s="12">
        <v>0.97916666666666663</v>
      </c>
      <c r="B50" s="76"/>
      <c r="C50" s="77"/>
      <c r="D50" s="77"/>
      <c r="E50" s="77"/>
      <c r="F50" s="78"/>
      <c r="G50" s="72"/>
      <c r="H50" s="72"/>
      <c r="I50" s="34">
        <v>0.97916666666666663</v>
      </c>
      <c r="J50" s="7">
        <v>0.64583333333333337</v>
      </c>
    </row>
    <row r="51" spans="1:10" ht="19.5" customHeight="1" x14ac:dyDescent="0.35">
      <c r="A51" s="114" t="s">
        <v>7</v>
      </c>
      <c r="B51" s="1" t="s">
        <v>0</v>
      </c>
      <c r="C51" s="1" t="s">
        <v>1</v>
      </c>
      <c r="D51" s="1" t="s">
        <v>2</v>
      </c>
      <c r="E51" s="1" t="s">
        <v>3</v>
      </c>
      <c r="F51" s="1" t="s">
        <v>4</v>
      </c>
      <c r="G51" s="14" t="s">
        <v>5</v>
      </c>
      <c r="H51" s="14" t="s">
        <v>6</v>
      </c>
      <c r="I51" s="114" t="s">
        <v>7</v>
      </c>
      <c r="J51" s="116" t="s">
        <v>62</v>
      </c>
    </row>
    <row r="52" spans="1:10" ht="19.5" customHeight="1" x14ac:dyDescent="0.35">
      <c r="A52" s="115"/>
      <c r="B52" s="4">
        <f>Formula!B30</f>
        <v>0</v>
      </c>
      <c r="C52" s="4">
        <f>Formula!B31</f>
        <v>0</v>
      </c>
      <c r="D52" s="4">
        <f>Formula!B32</f>
        <v>0</v>
      </c>
      <c r="E52" s="4">
        <f>Formula!B33</f>
        <v>0</v>
      </c>
      <c r="F52" s="4">
        <f>Formula!B34</f>
        <v>0</v>
      </c>
      <c r="G52" s="4">
        <f>Formula!B35</f>
        <v>0</v>
      </c>
      <c r="H52" s="4">
        <f>Formula!B36</f>
        <v>0</v>
      </c>
      <c r="I52" s="115"/>
      <c r="J52" s="117"/>
    </row>
    <row r="53" spans="1:10" ht="19.5" customHeight="1" x14ac:dyDescent="0.35">
      <c r="B53" s="118" t="s">
        <v>43</v>
      </c>
      <c r="C53" s="118"/>
      <c r="D53" s="118"/>
      <c r="E53" s="119" t="str">
        <f>Formula!B39</f>
        <v xml:space="preserve"> JUNE 2024</v>
      </c>
      <c r="F53" s="119"/>
      <c r="G53" s="119"/>
      <c r="H53" s="120" t="s">
        <v>18</v>
      </c>
      <c r="I53" s="121"/>
      <c r="J53" s="121"/>
    </row>
    <row r="54" spans="1:10" ht="20.25" customHeight="1" x14ac:dyDescent="0.35">
      <c r="A54" s="16"/>
      <c r="B54" s="122" t="s">
        <v>38</v>
      </c>
      <c r="C54" s="123"/>
      <c r="D54" s="124" t="s">
        <v>39</v>
      </c>
      <c r="E54" s="125"/>
      <c r="F54" s="126" t="s">
        <v>40</v>
      </c>
      <c r="G54" s="127"/>
      <c r="H54" s="38"/>
      <c r="I54" s="39"/>
      <c r="J54" s="39"/>
    </row>
    <row r="55" spans="1:10" ht="20.25" customHeight="1" x14ac:dyDescent="0.35">
      <c r="A55" s="111" t="s">
        <v>8</v>
      </c>
      <c r="B55" s="112"/>
      <c r="C55" s="112"/>
      <c r="D55" s="112"/>
      <c r="E55" s="112"/>
      <c r="F55" s="112"/>
      <c r="G55" s="112"/>
      <c r="H55" s="112"/>
      <c r="I55" s="112"/>
      <c r="J55" s="113"/>
    </row>
  </sheetData>
  <mergeCells count="47">
    <mergeCell ref="C11:G12"/>
    <mergeCell ref="A1:A2"/>
    <mergeCell ref="B15:F20"/>
    <mergeCell ref="I1:I2"/>
    <mergeCell ref="B7:B8"/>
    <mergeCell ref="C7:G8"/>
    <mergeCell ref="B13:B14"/>
    <mergeCell ref="H7:H16"/>
    <mergeCell ref="C9:G10"/>
    <mergeCell ref="D13:F14"/>
    <mergeCell ref="J1:J2"/>
    <mergeCell ref="B3:B6"/>
    <mergeCell ref="C3:G4"/>
    <mergeCell ref="H3:H6"/>
    <mergeCell ref="C5:G6"/>
    <mergeCell ref="L17:L18"/>
    <mergeCell ref="B21:F26"/>
    <mergeCell ref="L21:L24"/>
    <mergeCell ref="G25:G26"/>
    <mergeCell ref="H25:H26"/>
    <mergeCell ref="G21:G22"/>
    <mergeCell ref="G17:G18"/>
    <mergeCell ref="A55:J55"/>
    <mergeCell ref="A51:A52"/>
    <mergeCell ref="I51:I52"/>
    <mergeCell ref="J51:J52"/>
    <mergeCell ref="B53:D53"/>
    <mergeCell ref="E53:G53"/>
    <mergeCell ref="H53:J53"/>
    <mergeCell ref="B54:C54"/>
    <mergeCell ref="D54:E54"/>
    <mergeCell ref="F54:G54"/>
    <mergeCell ref="G27:H28"/>
    <mergeCell ref="G29:H30"/>
    <mergeCell ref="G35:H38"/>
    <mergeCell ref="H49:H50"/>
    <mergeCell ref="B37:F38"/>
    <mergeCell ref="B27:F28"/>
    <mergeCell ref="B29:F34"/>
    <mergeCell ref="B35:F36"/>
    <mergeCell ref="H45:H46"/>
    <mergeCell ref="G43:H44"/>
    <mergeCell ref="G47:H48"/>
    <mergeCell ref="B39:F44"/>
    <mergeCell ref="B45:F48"/>
    <mergeCell ref="B49:F50"/>
    <mergeCell ref="G49:G50"/>
  </mergeCells>
  <hyperlinks>
    <hyperlink ref="H53" r:id="rId1" xr:uid="{765188AA-F961-475F-B128-4702718F7D70}"/>
  </hyperlinks>
  <printOptions horizontalCentered="1" verticalCentered="1"/>
  <pageMargins left="0.25" right="0.25" top="0.75" bottom="0.75" header="0.3" footer="0.3"/>
  <pageSetup paperSize="9" scale="67" orientation="portrait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"/>
  <sheetViews>
    <sheetView tabSelected="1" workbookViewId="0">
      <selection activeCell="B45" sqref="B45"/>
    </sheetView>
  </sheetViews>
  <sheetFormatPr defaultColWidth="8.84375" defaultRowHeight="15.5" x14ac:dyDescent="0.35"/>
  <cols>
    <col min="1" max="1" width="18" style="22" customWidth="1"/>
    <col min="2" max="2" width="35.84375" style="22" customWidth="1"/>
    <col min="3" max="16384" width="8.84375" style="22"/>
  </cols>
  <sheetData>
    <row r="1" spans="1:4" x14ac:dyDescent="0.35">
      <c r="A1" s="20" t="s">
        <v>26</v>
      </c>
      <c r="B1" s="21" t="s">
        <v>26</v>
      </c>
    </row>
    <row r="2" spans="1:4" x14ac:dyDescent="0.35">
      <c r="A2" s="20" t="s">
        <v>28</v>
      </c>
      <c r="B2" s="21" t="s">
        <v>28</v>
      </c>
    </row>
    <row r="3" spans="1:4" x14ac:dyDescent="0.35">
      <c r="A3" s="20" t="s">
        <v>27</v>
      </c>
      <c r="B3" s="21" t="s">
        <v>27</v>
      </c>
    </row>
    <row r="4" spans="1:4" x14ac:dyDescent="0.35">
      <c r="A4" s="20" t="s">
        <v>58</v>
      </c>
      <c r="B4" s="21" t="s">
        <v>58</v>
      </c>
    </row>
    <row r="5" spans="1:4" x14ac:dyDescent="0.35">
      <c r="A5" s="27" t="s">
        <v>59</v>
      </c>
      <c r="B5" s="49" t="s">
        <v>75</v>
      </c>
    </row>
    <row r="6" spans="1:4" x14ac:dyDescent="0.35">
      <c r="A6" s="33" t="s">
        <v>56</v>
      </c>
      <c r="B6" s="49" t="s">
        <v>76</v>
      </c>
    </row>
    <row r="7" spans="1:4" x14ac:dyDescent="0.35">
      <c r="A7" s="33" t="s">
        <v>61</v>
      </c>
      <c r="B7" s="49" t="s">
        <v>77</v>
      </c>
    </row>
    <row r="8" spans="1:4" x14ac:dyDescent="0.35">
      <c r="A8" s="46" t="s">
        <v>64</v>
      </c>
      <c r="B8" s="49" t="s">
        <v>78</v>
      </c>
    </row>
    <row r="9" spans="1:4" x14ac:dyDescent="0.35">
      <c r="A9" s="20"/>
      <c r="B9" s="21"/>
      <c r="D9" s="23"/>
    </row>
    <row r="10" spans="1:4" x14ac:dyDescent="0.35">
      <c r="A10" s="20" t="s">
        <v>20</v>
      </c>
      <c r="B10" s="21" t="s">
        <v>20</v>
      </c>
    </row>
    <row r="11" spans="1:4" x14ac:dyDescent="0.35">
      <c r="A11" s="20" t="s">
        <v>21</v>
      </c>
      <c r="B11" s="21" t="s">
        <v>21</v>
      </c>
    </row>
    <row r="12" spans="1:4" x14ac:dyDescent="0.35">
      <c r="A12" s="20" t="s">
        <v>22</v>
      </c>
      <c r="B12" s="21" t="s">
        <v>22</v>
      </c>
    </row>
    <row r="13" spans="1:4" x14ac:dyDescent="0.35">
      <c r="A13" s="20" t="s">
        <v>57</v>
      </c>
      <c r="B13" s="21" t="s">
        <v>57</v>
      </c>
    </row>
    <row r="14" spans="1:4" x14ac:dyDescent="0.35">
      <c r="A14" s="35"/>
      <c r="B14" s="36"/>
    </row>
    <row r="15" spans="1:4" x14ac:dyDescent="0.35">
      <c r="A15" s="20" t="s">
        <v>30</v>
      </c>
      <c r="B15" s="21" t="s">
        <v>68</v>
      </c>
    </row>
    <row r="16" spans="1:4" x14ac:dyDescent="0.35">
      <c r="A16" s="20" t="s">
        <v>45</v>
      </c>
      <c r="B16" s="21" t="s">
        <v>69</v>
      </c>
    </row>
    <row r="17" spans="1:2" x14ac:dyDescent="0.35">
      <c r="A17" s="41" t="s">
        <v>46</v>
      </c>
      <c r="B17" s="42" t="s">
        <v>66</v>
      </c>
    </row>
    <row r="18" spans="1:2" x14ac:dyDescent="0.35">
      <c r="A18" s="24" t="s">
        <v>47</v>
      </c>
      <c r="B18" s="42" t="s">
        <v>70</v>
      </c>
    </row>
    <row r="19" spans="1:2" x14ac:dyDescent="0.35">
      <c r="A19" s="24" t="s">
        <v>48</v>
      </c>
      <c r="B19" s="42" t="s">
        <v>71</v>
      </c>
    </row>
    <row r="20" spans="1:2" x14ac:dyDescent="0.35">
      <c r="A20" s="24" t="s">
        <v>49</v>
      </c>
      <c r="B20" s="42" t="s">
        <v>67</v>
      </c>
    </row>
    <row r="21" spans="1:2" x14ac:dyDescent="0.35">
      <c r="A21" s="24" t="s">
        <v>50</v>
      </c>
      <c r="B21" s="42" t="s">
        <v>72</v>
      </c>
    </row>
    <row r="22" spans="1:2" x14ac:dyDescent="0.35">
      <c r="A22" s="24" t="s">
        <v>51</v>
      </c>
      <c r="B22" s="42" t="s">
        <v>73</v>
      </c>
    </row>
    <row r="23" spans="1:2" x14ac:dyDescent="0.35">
      <c r="A23" s="24" t="s">
        <v>52</v>
      </c>
      <c r="B23" s="42" t="s">
        <v>74</v>
      </c>
    </row>
    <row r="24" spans="1:2" x14ac:dyDescent="0.35">
      <c r="A24" s="25"/>
      <c r="B24" s="26"/>
    </row>
    <row r="25" spans="1:2" x14ac:dyDescent="0.35">
      <c r="A25" s="27" t="s">
        <v>54</v>
      </c>
      <c r="B25" s="49" t="s">
        <v>79</v>
      </c>
    </row>
    <row r="26" spans="1:2" x14ac:dyDescent="0.35">
      <c r="A26" s="33" t="s">
        <v>55</v>
      </c>
      <c r="B26" s="49" t="s">
        <v>80</v>
      </c>
    </row>
    <row r="27" spans="1:2" x14ac:dyDescent="0.35">
      <c r="A27" s="33" t="s">
        <v>60</v>
      </c>
      <c r="B27" s="49" t="s">
        <v>81</v>
      </c>
    </row>
    <row r="28" spans="1:2" x14ac:dyDescent="0.35">
      <c r="A28" s="45" t="s">
        <v>65</v>
      </c>
      <c r="B28" s="49" t="s">
        <v>82</v>
      </c>
    </row>
    <row r="29" spans="1:2" x14ac:dyDescent="0.35">
      <c r="A29" s="20"/>
      <c r="B29" s="21"/>
    </row>
    <row r="30" spans="1:2" x14ac:dyDescent="0.35">
      <c r="A30" s="20" t="s">
        <v>31</v>
      </c>
      <c r="B30" s="28"/>
    </row>
    <row r="31" spans="1:2" x14ac:dyDescent="0.35">
      <c r="A31" s="20" t="s">
        <v>32</v>
      </c>
      <c r="B31" s="28"/>
    </row>
    <row r="32" spans="1:2" x14ac:dyDescent="0.35">
      <c r="A32" s="20" t="s">
        <v>33</v>
      </c>
      <c r="B32" s="28"/>
    </row>
    <row r="33" spans="1:2" x14ac:dyDescent="0.35">
      <c r="A33" s="20" t="s">
        <v>34</v>
      </c>
      <c r="B33" s="28"/>
    </row>
    <row r="34" spans="1:2" x14ac:dyDescent="0.35">
      <c r="A34" s="20" t="s">
        <v>35</v>
      </c>
      <c r="B34" s="28"/>
    </row>
    <row r="35" spans="1:2" x14ac:dyDescent="0.35">
      <c r="A35" s="20" t="s">
        <v>36</v>
      </c>
      <c r="B35" s="28"/>
    </row>
    <row r="36" spans="1:2" x14ac:dyDescent="0.35">
      <c r="A36" s="20" t="s">
        <v>37</v>
      </c>
      <c r="B36" s="28"/>
    </row>
    <row r="37" spans="1:2" x14ac:dyDescent="0.35">
      <c r="A37" s="43" t="s">
        <v>63</v>
      </c>
      <c r="B37" s="44"/>
    </row>
    <row r="38" spans="1:2" x14ac:dyDescent="0.35">
      <c r="A38" s="29"/>
      <c r="B38" s="29"/>
    </row>
    <row r="39" spans="1:2" x14ac:dyDescent="0.35">
      <c r="A39" s="30" t="s">
        <v>42</v>
      </c>
      <c r="B39" s="31" t="s">
        <v>90</v>
      </c>
    </row>
    <row r="40" spans="1:2" x14ac:dyDescent="0.35">
      <c r="A40" s="32"/>
      <c r="B40" s="32"/>
    </row>
    <row r="42" spans="1:2" ht="27" customHeight="1" x14ac:dyDescent="0.55000000000000004">
      <c r="A42" s="147" t="s">
        <v>41</v>
      </c>
      <c r="B42" s="147"/>
    </row>
  </sheetData>
  <mergeCells count="1">
    <mergeCell ref="A42:B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</vt:lpstr>
      <vt:lpstr>Formula</vt:lpstr>
      <vt:lpstr>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</dc:creator>
  <cp:lastModifiedBy>Tan, Jiayi (NBCUniversal)</cp:lastModifiedBy>
  <cp:lastPrinted>2021-10-28T05:57:01Z</cp:lastPrinted>
  <dcterms:created xsi:type="dcterms:W3CDTF">1999-04-17T00:50:44Z</dcterms:created>
  <dcterms:modified xsi:type="dcterms:W3CDTF">2024-04-16T01:58:03Z</dcterms:modified>
</cp:coreProperties>
</file>