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Marketing\CNBC\CNBC - Monthly Programming\2025\08 - Aug\"/>
    </mc:Choice>
  </mc:AlternateContent>
  <xr:revisionPtr revIDLastSave="0" documentId="13_ncr:1_{60C82B0A-7AC9-43BD-83FF-AA0BF7DF4215}" xr6:coauthVersionLast="47" xr6:coauthVersionMax="47" xr10:uidLastSave="{00000000-0000-0000-0000-000000000000}"/>
  <bookViews>
    <workbookView xWindow="-530" yWindow="630" windowWidth="19640" windowHeight="1013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3" i="12" l="1"/>
  <c r="H19" i="12"/>
  <c r="H8" i="12"/>
  <c r="H7" i="12"/>
  <c r="H24" i="12"/>
  <c r="H23" i="12"/>
  <c r="H22" i="12"/>
  <c r="H21" i="12"/>
  <c r="H16" i="12"/>
  <c r="H15" i="12"/>
  <c r="G48" i="12" l="1"/>
  <c r="G47" i="12"/>
  <c r="H18" i="12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<sst xmlns="http://schemas.openxmlformats.org/spreadsheetml/2006/main" count="124" uniqueCount="93">
  <si>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</si>
  <si>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</si>
  <si>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</si>
  <si>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</si>
  <si>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</si>
  <si>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</si>
  <si>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</si>
  <si>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</si>
  <si>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</si>
  <si>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</si>
  <si>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</si>
  <si>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</si>
  <si>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</si>
  <si>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</si>
  <si>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</si>
  <si>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</si>
  <si>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</si>
  <si>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</si>
  <si>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</si>
  <si>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</si>
  <si>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</si>
  <si>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</si>
  <si>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</si>
  <si>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</si>
  <si>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</si>
  <si>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</si>
  <si>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</si>
  <si>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</si>
  <si>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</si>
  <si>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</si>
  <si>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</si>
  <si>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</si>
  <si>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</si>
  <si>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</si>
  <si>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</si>
  <si>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</si>
  <si>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</si>
  <si>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</si>
  <si>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</si>
  <si>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</si>
  <si>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</si>
  <si>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</si>
  <si>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</si>
  <si>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</si>
  <si>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</si>
  <si>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</si>
  <si>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</si>
  <si>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</si>
  <si>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</si>
  <si>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</si>
  <si>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</si>
  <si>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</si>
  <si>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</si>
  <si>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First Run Feature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</si>
  <si>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</si>
  <si>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</si>
  <si>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</si>
  <si>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</si>
  <si>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</si>
  <si>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</si>
  <si>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</si>
  <si>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</si>
  <si>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</si>
  <si>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</si>
  <si>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</si>
  <si>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</si>
  <si>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</si>
  <si>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</si>
  <si>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</si>
  <si>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</si>
  <si>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</si>
  <si>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</si>
  <si>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</si>
  <si>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</si>
  <si>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</si>
  <si>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</si>
  <si>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</si>
  <si>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</si>
  <si>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</si>
  <si>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</si>
  <si>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</si>
  <si>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</si>
  <si>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</si>
  <si>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Meet China</t>
  </si>
  <si>
    <t>The China Connection</t>
  </si>
  <si>
    <t>Inside India</t>
  </si>
  <si>
    <t>Access Middle East</t>
  </si>
  <si>
    <t>Squawk Box Europe</t>
  </si>
  <si>
    <t>Squawk Box Asia</t>
  </si>
  <si>
    <t>Europe Early Edition</t>
  </si>
  <si>
    <t>U.S. Markets Edition</t>
  </si>
  <si>
    <t>JST</t>
  </si>
  <si>
    <t xml:space="preserve">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</si>
</sst>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0" borderId="27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28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/>
    <xf numFmtId="0" fontId="5" fillId="0" borderId="31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38" xfId="0" applyFont="1" applyBorder="1" applyAlignment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 applyAlignment="1"/>
    <xf numFmtId="0" fontId="4" fillId="0" borderId="40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4" xfId="0" applyNumberFormat="1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5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/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20" fontId="15" fillId="2" borderId="59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20" fontId="18" fillId="2" borderId="67" xfId="0" applyNumberFormat="1" applyFont="1" applyFill="1" applyBorder="1" applyAlignment="1">
      <alignment horizontal="center" vertical="center" wrapText="1"/>
    </xf>
    <xf numFmtId="20" fontId="18" fillId="0" borderId="67" xfId="0" applyNumberFormat="1" applyFont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7" borderId="60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2" borderId="51" xfId="1" applyFont="1" applyFill="1" applyBorder="1" applyAlignment="1" applyProtection="1">
      <alignment horizontal="center" vertical="center" wrapText="1"/>
    </xf>
    <xf numFmtId="0" fontId="17" fillId="2" borderId="53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7" borderId="68" xfId="0" applyNumberFormat="1" applyFont="1" applyFill="1" applyBorder="1" applyAlignment="1">
      <alignment horizontal="center" vertical="center" wrapText="1"/>
    </xf>
    <xf numFmtId="0" fontId="6" fillId="7" borderId="62" xfId="0" applyNumberFormat="1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4" borderId="70" xfId="0" quotePrefix="1" applyFont="1" applyFill="1" applyBorder="1" applyAlignment="1">
      <alignment horizontal="center" vertical="center" wrapText="1"/>
    </xf>
    <xf numFmtId="0" fontId="7" fillId="4" borderId="71" xfId="0" quotePrefix="1" applyFont="1" applyFill="1" applyBorder="1" applyAlignment="1">
      <alignment horizontal="center" vertical="center" wrapText="1"/>
    </xf>
    <xf numFmtId="0" fontId="7" fillId="4" borderId="72" xfId="0" quotePrefix="1" applyFont="1" applyFill="1" applyBorder="1" applyAlignment="1">
      <alignment horizontal="center" vertical="center" wrapText="1"/>
    </xf>
    <xf numFmtId="0" fontId="7" fillId="4" borderId="61" xfId="0" quotePrefix="1" applyFont="1" applyFill="1" applyBorder="1" applyAlignment="1">
      <alignment horizontal="center" vertical="center" wrapText="1"/>
    </xf>
    <xf numFmtId="0" fontId="7" fillId="4" borderId="0" xfId="0" quotePrefix="1" applyFont="1" applyFill="1" applyBorder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C15" sqref="C15:F16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3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8" t="s">
        <v>7</v>
      </c>
      <c r="J1" s="128" t="s">
        <v>91</v>
      </c>
      <c r="K1" s="138" t="s">
        <v>59</v>
      </c>
    </row>
    <row r="2" spans="1:13" ht="20.25" customHeight="1" x14ac:dyDescent="0.35">
      <c r="A2" s="115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5"/>
      <c r="J2" s="129"/>
      <c r="K2" s="115"/>
    </row>
    <row r="3" spans="1:13" ht="20.149999999999999" customHeight="1" x14ac:dyDescent="0.35">
      <c r="A3" s="6">
        <v>0</v>
      </c>
      <c r="B3" s="139" t="s">
        <v>40</v>
      </c>
      <c r="C3" s="82" t="s">
        <v>25</v>
      </c>
      <c r="D3" s="83"/>
      <c r="E3" s="83"/>
      <c r="F3" s="83"/>
      <c r="G3" s="84"/>
      <c r="H3" s="141" t="s">
        <v>40</v>
      </c>
      <c r="I3" s="18">
        <v>0</v>
      </c>
      <c r="J3" s="60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40"/>
      <c r="C4" s="67"/>
      <c r="D4" s="68"/>
      <c r="E4" s="68"/>
      <c r="F4" s="68"/>
      <c r="G4" s="69"/>
      <c r="H4" s="142"/>
      <c r="I4" s="18">
        <v>2.0833333333333332E-2</v>
      </c>
      <c r="J4" s="60">
        <v>6.25E-2</v>
      </c>
      <c r="K4" s="7">
        <v>0.6875</v>
      </c>
    </row>
    <row r="5" spans="1:13" ht="20.5" customHeight="1" x14ac:dyDescent="0.35">
      <c r="A5" s="6">
        <v>4.1666666666666664E-2</v>
      </c>
      <c r="B5" s="140"/>
      <c r="C5" s="82" t="s">
        <v>49</v>
      </c>
      <c r="D5" s="83"/>
      <c r="E5" s="83"/>
      <c r="F5" s="83"/>
      <c r="G5" s="84"/>
      <c r="H5" s="142"/>
      <c r="I5" s="18">
        <v>4.1666666666666664E-2</v>
      </c>
      <c r="J5" s="60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135"/>
      <c r="C6" s="67"/>
      <c r="D6" s="68"/>
      <c r="E6" s="68"/>
      <c r="F6" s="68"/>
      <c r="G6" s="69"/>
      <c r="H6" s="63"/>
      <c r="I6" s="18">
        <v>6.25E-2</v>
      </c>
      <c r="J6" s="60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39" t="s">
        <v>12</v>
      </c>
      <c r="C7" s="82" t="s">
        <v>9</v>
      </c>
      <c r="D7" s="83"/>
      <c r="E7" s="83"/>
      <c r="F7" s="83"/>
      <c r="G7" s="84"/>
      <c r="H7" s="54" t="str">
        <f>Formula!B12</f>
        <v>Sp 3</v>
      </c>
      <c r="I7" s="18">
        <v>8.3333333333333329E-2</v>
      </c>
      <c r="J7" s="60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135"/>
      <c r="C8" s="67"/>
      <c r="D8" s="68"/>
      <c r="E8" s="68"/>
      <c r="F8" s="68"/>
      <c r="G8" s="69"/>
      <c r="H8" s="11" t="str">
        <f>Formula!B13</f>
        <v>Sp 4</v>
      </c>
      <c r="I8" s="18">
        <v>0.10416666666666667</v>
      </c>
      <c r="J8" s="60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39" t="s">
        <v>20</v>
      </c>
      <c r="C9" s="82" t="s">
        <v>10</v>
      </c>
      <c r="D9" s="83"/>
      <c r="E9" s="83"/>
      <c r="F9" s="83"/>
      <c r="G9" s="84"/>
      <c r="H9" s="143" t="s">
        <v>20</v>
      </c>
      <c r="I9" s="18">
        <v>0.125</v>
      </c>
      <c r="J9" s="60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40"/>
      <c r="C10" s="67"/>
      <c r="D10" s="68"/>
      <c r="E10" s="68"/>
      <c r="F10" s="68"/>
      <c r="G10" s="69"/>
      <c r="H10" s="144"/>
      <c r="I10" s="18">
        <v>0.14583333333333334</v>
      </c>
      <c r="J10" s="60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40"/>
      <c r="C11" s="64" t="s">
        <v>80</v>
      </c>
      <c r="D11" s="65"/>
      <c r="E11" s="65"/>
      <c r="F11" s="65"/>
      <c r="G11" s="66"/>
      <c r="H11" s="144"/>
      <c r="I11" s="18">
        <v>0.16666666666666666</v>
      </c>
      <c r="J11" s="60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135"/>
      <c r="C12" s="67"/>
      <c r="D12" s="68"/>
      <c r="E12" s="68"/>
      <c r="F12" s="68"/>
      <c r="G12" s="69"/>
      <c r="H12" s="77"/>
      <c r="I12" s="18">
        <v>0.1875</v>
      </c>
      <c r="J12" s="60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55" t="str">
        <f>Formula!B1</f>
        <v>Sp -1</v>
      </c>
      <c r="C13" s="151" t="s">
        <v>11</v>
      </c>
      <c r="D13" s="152"/>
      <c r="E13" s="152"/>
      <c r="F13" s="152"/>
      <c r="G13" s="153"/>
      <c r="H13" s="62" t="str">
        <f>Formula!B26</f>
        <v>American Greed B</v>
      </c>
      <c r="I13" s="18">
        <v>0.20833333333333334</v>
      </c>
      <c r="J13" s="61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55" t="str">
        <f>Formula!B2</f>
        <v>Sp -2</v>
      </c>
      <c r="C14" s="67"/>
      <c r="D14" s="68"/>
      <c r="E14" s="68"/>
      <c r="F14" s="68"/>
      <c r="G14" s="69"/>
      <c r="H14" s="63"/>
      <c r="I14" s="18">
        <v>0.22916666666666666</v>
      </c>
      <c r="J14" s="61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39" t="s">
        <v>12</v>
      </c>
      <c r="C15" s="145" t="s">
        <v>90</v>
      </c>
      <c r="D15" s="146"/>
      <c r="E15" s="146"/>
      <c r="F15" s="147"/>
      <c r="G15" s="49" t="str">
        <f>Formula!B1</f>
        <v>Sp -1</v>
      </c>
      <c r="H15" s="54" t="str">
        <f>Formula!B10</f>
        <v>Sp 1</v>
      </c>
      <c r="I15" s="19">
        <v>0.25</v>
      </c>
      <c r="J15" s="61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135"/>
      <c r="C16" s="148"/>
      <c r="D16" s="149"/>
      <c r="E16" s="149"/>
      <c r="F16" s="150"/>
      <c r="G16" s="49" t="str">
        <f>Formula!B2</f>
        <v>Sp -2</v>
      </c>
      <c r="H16" s="11" t="str">
        <f>Formula!B11</f>
        <v>Sp 2</v>
      </c>
      <c r="I16" s="19">
        <v>0.27083333333333331</v>
      </c>
      <c r="J16" s="61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154" t="s">
        <v>88</v>
      </c>
      <c r="C17" s="155"/>
      <c r="D17" s="155"/>
      <c r="E17" s="155"/>
      <c r="F17" s="156"/>
      <c r="G17" s="136" t="s">
        <v>80</v>
      </c>
      <c r="H17" s="54" t="str">
        <f>Formula!B12</f>
        <v>Sp 3</v>
      </c>
      <c r="I17" s="19">
        <v>0.29166666666666669</v>
      </c>
      <c r="J17" s="61">
        <v>0.33333333333333331</v>
      </c>
      <c r="K17" s="7">
        <v>0.95833333333333337</v>
      </c>
      <c r="M17" s="132"/>
    </row>
    <row r="18" spans="1:13" ht="20.149999999999999" customHeight="1" x14ac:dyDescent="0.35">
      <c r="A18" s="6">
        <v>0.3125</v>
      </c>
      <c r="B18" s="157"/>
      <c r="C18" s="158"/>
      <c r="D18" s="158"/>
      <c r="E18" s="158"/>
      <c r="F18" s="159"/>
      <c r="G18" s="135"/>
      <c r="H18" s="11" t="str">
        <f>Formula!B13</f>
        <v>Sp 4</v>
      </c>
      <c r="I18" s="19">
        <v>0.3125</v>
      </c>
      <c r="J18" s="60">
        <v>0.35416666666666669</v>
      </c>
      <c r="K18" s="7">
        <v>0.97916666666666663</v>
      </c>
      <c r="M18" s="132"/>
    </row>
    <row r="19" spans="1:13" ht="20.149999999999999" customHeight="1" x14ac:dyDescent="0.35">
      <c r="A19" s="6">
        <v>0.33333333333333331</v>
      </c>
      <c r="B19" s="157"/>
      <c r="C19" s="158"/>
      <c r="D19" s="158"/>
      <c r="E19" s="158"/>
      <c r="F19" s="159"/>
      <c r="G19" s="134" t="s">
        <v>11</v>
      </c>
      <c r="H19" s="137" t="str">
        <f>Formula!B25</f>
        <v>American Greed A</v>
      </c>
      <c r="I19" s="19">
        <v>0.33333333333333331</v>
      </c>
      <c r="J19" s="60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157"/>
      <c r="C20" s="158"/>
      <c r="D20" s="158"/>
      <c r="E20" s="158"/>
      <c r="F20" s="159"/>
      <c r="G20" s="135"/>
      <c r="H20" s="63"/>
      <c r="I20" s="18">
        <v>0.35416666666666669</v>
      </c>
      <c r="J20" s="60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157"/>
      <c r="C21" s="158"/>
      <c r="D21" s="158"/>
      <c r="E21" s="158"/>
      <c r="F21" s="159"/>
      <c r="G21" s="49" t="str">
        <f>Formula!B3</f>
        <v>Sp -3</v>
      </c>
      <c r="H21" s="54" t="str">
        <f>Formula!B10</f>
        <v>Sp 1</v>
      </c>
      <c r="I21" s="18">
        <v>0.375</v>
      </c>
      <c r="J21" s="60">
        <v>0.41666666666666669</v>
      </c>
      <c r="K21" s="7">
        <v>4.1666666666666664E-2</v>
      </c>
      <c r="M21" s="133"/>
    </row>
    <row r="22" spans="1:13" ht="20.149999999999999" customHeight="1" x14ac:dyDescent="0.35">
      <c r="A22" s="6">
        <v>0.39583333333333331</v>
      </c>
      <c r="B22" s="160"/>
      <c r="C22" s="161"/>
      <c r="D22" s="161"/>
      <c r="E22" s="161"/>
      <c r="F22" s="162"/>
      <c r="G22" s="49" t="str">
        <f>Formula!B4</f>
        <v>Sp -4</v>
      </c>
      <c r="H22" s="11" t="str">
        <f>Formula!B11</f>
        <v>Sp 2</v>
      </c>
      <c r="I22" s="18">
        <v>0.39583333333333331</v>
      </c>
      <c r="J22" s="60">
        <v>0.4375</v>
      </c>
      <c r="K22" s="7">
        <v>6.25E-2</v>
      </c>
      <c r="M22" s="133"/>
    </row>
    <row r="23" spans="1:13" ht="20.149999999999999" customHeight="1" x14ac:dyDescent="0.35">
      <c r="A23" s="6">
        <v>0.41666666666666669</v>
      </c>
      <c r="B23" s="70" t="s">
        <v>84</v>
      </c>
      <c r="C23" s="71"/>
      <c r="D23" s="71"/>
      <c r="E23" s="71"/>
      <c r="F23" s="72"/>
      <c r="G23" s="10" t="s">
        <v>81</v>
      </c>
      <c r="H23" s="54" t="str">
        <f>Formula!B12</f>
        <v>Sp 3</v>
      </c>
      <c r="I23" s="18">
        <v>0.41666666666666669</v>
      </c>
      <c r="J23" s="60">
        <v>0.45833333333333331</v>
      </c>
      <c r="K23" s="7">
        <v>8.3333333333333329E-2</v>
      </c>
      <c r="M23" s="133"/>
    </row>
    <row r="24" spans="1:13" ht="20.149999999999999" customHeight="1" x14ac:dyDescent="0.35">
      <c r="A24" s="6">
        <v>0.4375</v>
      </c>
      <c r="B24" s="73"/>
      <c r="C24" s="74"/>
      <c r="D24" s="74"/>
      <c r="E24" s="74"/>
      <c r="F24" s="75"/>
      <c r="G24" s="59" t="s">
        <v>83</v>
      </c>
      <c r="H24" s="11" t="str">
        <f>Formula!B13</f>
        <v>Sp 4</v>
      </c>
      <c r="I24" s="18">
        <v>0.4375</v>
      </c>
      <c r="J24" s="60">
        <v>0.47916666666666669</v>
      </c>
      <c r="K24" s="7">
        <v>0.10416666666666667</v>
      </c>
      <c r="M24" s="133"/>
    </row>
    <row r="25" spans="1:13" ht="19.5" customHeight="1" x14ac:dyDescent="0.35">
      <c r="A25" s="6">
        <v>0.45833333333333331</v>
      </c>
      <c r="B25" s="70" t="s">
        <v>85</v>
      </c>
      <c r="C25" s="71"/>
      <c r="D25" s="71"/>
      <c r="E25" s="71"/>
      <c r="F25" s="72"/>
      <c r="G25" s="92" t="str">
        <f>Formula!B25</f>
        <v>American Greed A</v>
      </c>
      <c r="H25" s="92" t="str">
        <f>Formula!B26</f>
        <v>American Greed B</v>
      </c>
      <c r="I25" s="18">
        <v>0.45833333333333331</v>
      </c>
      <c r="J25" s="60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73"/>
      <c r="C26" s="74"/>
      <c r="D26" s="74"/>
      <c r="E26" s="74"/>
      <c r="F26" s="75"/>
      <c r="G26" s="63"/>
      <c r="H26" s="63"/>
      <c r="I26" s="18">
        <v>0.47916666666666669</v>
      </c>
      <c r="J26" s="60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70" t="s">
        <v>86</v>
      </c>
      <c r="C27" s="71"/>
      <c r="D27" s="71"/>
      <c r="E27" s="71"/>
      <c r="F27" s="72"/>
      <c r="G27" s="95" t="s">
        <v>15</v>
      </c>
      <c r="H27" s="96"/>
      <c r="I27" s="18">
        <v>0.5</v>
      </c>
      <c r="J27" s="60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73"/>
      <c r="C28" s="74"/>
      <c r="D28" s="74"/>
      <c r="E28" s="74"/>
      <c r="F28" s="75"/>
      <c r="G28" s="97"/>
      <c r="H28" s="98"/>
      <c r="I28" s="18">
        <v>0.52083333333333337</v>
      </c>
      <c r="J28" s="60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163" t="s">
        <v>89</v>
      </c>
      <c r="C29" s="164"/>
      <c r="D29" s="164"/>
      <c r="E29" s="164"/>
      <c r="F29" s="165"/>
      <c r="G29" s="99" t="str">
        <f>Formula!B15</f>
        <v xml:space="preserve">PGA TOUR: </v>
      </c>
      <c r="H29" s="100"/>
      <c r="I29" s="18">
        <v>0.54166666666666663</v>
      </c>
      <c r="J29" s="60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66"/>
      <c r="C30" s="167"/>
      <c r="D30" s="167"/>
      <c r="E30" s="167"/>
      <c r="F30" s="168"/>
      <c r="G30" s="101"/>
      <c r="H30" s="102"/>
      <c r="I30" s="18">
        <v>0.5625</v>
      </c>
      <c r="J30" s="60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169" t="s">
        <v>87</v>
      </c>
      <c r="C31" s="170"/>
      <c r="D31" s="170"/>
      <c r="E31" s="170"/>
      <c r="F31" s="171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60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169"/>
      <c r="C32" s="170"/>
      <c r="D32" s="170"/>
      <c r="E32" s="170"/>
      <c r="F32" s="171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60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169"/>
      <c r="C33" s="170"/>
      <c r="D33" s="170"/>
      <c r="E33" s="170"/>
      <c r="F33" s="171"/>
      <c r="G33" s="51" t="str">
        <f>Formula!B18</f>
        <v>Sports 3</v>
      </c>
      <c r="H33" s="52" t="str">
        <f>Formula!B22</f>
        <v>Sports 7</v>
      </c>
      <c r="I33" s="18">
        <v>0.625</v>
      </c>
      <c r="J33" s="60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169"/>
      <c r="C34" s="170"/>
      <c r="D34" s="170"/>
      <c r="E34" s="170"/>
      <c r="F34" s="171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60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169"/>
      <c r="C35" s="170"/>
      <c r="D35" s="170"/>
      <c r="E35" s="170"/>
      <c r="F35" s="171"/>
      <c r="G35" s="103" t="s">
        <v>40</v>
      </c>
      <c r="H35" s="104"/>
      <c r="I35" s="18">
        <v>0.66666666666666663</v>
      </c>
      <c r="J35" s="60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166"/>
      <c r="C36" s="167"/>
      <c r="D36" s="167"/>
      <c r="E36" s="167"/>
      <c r="F36" s="168"/>
      <c r="G36" s="105"/>
      <c r="H36" s="106"/>
      <c r="I36" s="18">
        <v>0.6875</v>
      </c>
      <c r="J36" s="60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64" t="s">
        <v>14</v>
      </c>
      <c r="C37" s="65"/>
      <c r="D37" s="65"/>
      <c r="E37" s="65"/>
      <c r="F37" s="66"/>
      <c r="G37" s="107"/>
      <c r="H37" s="106"/>
      <c r="I37" s="18">
        <v>0.70833333333333337</v>
      </c>
      <c r="J37" s="60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67"/>
      <c r="C38" s="68"/>
      <c r="D38" s="68"/>
      <c r="E38" s="68"/>
      <c r="F38" s="69"/>
      <c r="G38" s="108"/>
      <c r="H38" s="109"/>
      <c r="I38" s="18">
        <v>0.72916666666666663</v>
      </c>
      <c r="J38" s="60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82" t="s">
        <v>21</v>
      </c>
      <c r="C39" s="83"/>
      <c r="D39" s="83"/>
      <c r="E39" s="83"/>
      <c r="F39" s="84"/>
      <c r="G39" s="58" t="str">
        <f>Formula!B10</f>
        <v>Sp 1</v>
      </c>
      <c r="H39" s="10" t="s">
        <v>81</v>
      </c>
      <c r="I39" s="18">
        <v>0.75</v>
      </c>
      <c r="J39" s="60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85"/>
      <c r="C40" s="86"/>
      <c r="D40" s="86"/>
      <c r="E40" s="86"/>
      <c r="F40" s="87"/>
      <c r="G40" s="49" t="str">
        <f>Formula!B11</f>
        <v>Sp 2</v>
      </c>
      <c r="H40" s="59" t="s">
        <v>83</v>
      </c>
      <c r="I40" s="18">
        <v>0.77083333333333337</v>
      </c>
      <c r="J40" s="60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85"/>
      <c r="C41" s="86"/>
      <c r="D41" s="86"/>
      <c r="E41" s="86"/>
      <c r="F41" s="87"/>
      <c r="G41" s="49" t="str">
        <f>Formula!B12</f>
        <v>Sp 3</v>
      </c>
      <c r="H41" s="11" t="str">
        <f>Formula!B10</f>
        <v>Sp 1</v>
      </c>
      <c r="I41" s="18">
        <v>0.79166666666666663</v>
      </c>
      <c r="J41" s="60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85"/>
      <c r="C42" s="86"/>
      <c r="D42" s="86"/>
      <c r="E42" s="86"/>
      <c r="F42" s="87"/>
      <c r="G42" s="49" t="str">
        <f>Formula!B13</f>
        <v>Sp 4</v>
      </c>
      <c r="H42" s="11" t="str">
        <f>Formula!B11</f>
        <v>Sp 2</v>
      </c>
      <c r="I42" s="18">
        <v>0.8125</v>
      </c>
      <c r="J42" s="60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85"/>
      <c r="C43" s="86"/>
      <c r="D43" s="86"/>
      <c r="E43" s="86"/>
      <c r="F43" s="87"/>
      <c r="G43" s="78" t="s">
        <v>20</v>
      </c>
      <c r="H43" s="79"/>
      <c r="I43" s="18">
        <v>0.83333333333333337</v>
      </c>
      <c r="J43" s="60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85"/>
      <c r="C44" s="86"/>
      <c r="D44" s="86"/>
      <c r="E44" s="86"/>
      <c r="F44" s="87"/>
      <c r="G44" s="80"/>
      <c r="H44" s="81"/>
      <c r="I44" s="18">
        <v>0.85416666666666663</v>
      </c>
      <c r="J44" s="60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88" t="s">
        <v>13</v>
      </c>
      <c r="C45" s="88"/>
      <c r="D45" s="88"/>
      <c r="E45" s="88"/>
      <c r="F45" s="88"/>
      <c r="G45" s="57"/>
      <c r="H45" s="76" t="s">
        <v>12</v>
      </c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88"/>
      <c r="C46" s="88"/>
      <c r="D46" s="88"/>
      <c r="E46" s="88"/>
      <c r="F46" s="88"/>
      <c r="G46" s="57"/>
      <c r="H46" s="77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88"/>
      <c r="C47" s="88"/>
      <c r="D47" s="88"/>
      <c r="E47" s="88"/>
      <c r="F47" s="88"/>
      <c r="G47" s="49" t="str">
        <f>Formula!B10</f>
        <v>Sp 1</v>
      </c>
      <c r="H47" s="93" t="s">
        <v>20</v>
      </c>
      <c r="I47" s="56">
        <v>0.91666666666666663</v>
      </c>
      <c r="J47" s="60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88"/>
      <c r="C48" s="88"/>
      <c r="D48" s="88"/>
      <c r="E48" s="88"/>
      <c r="F48" s="88"/>
      <c r="G48" s="49" t="str">
        <f>Formula!B11</f>
        <v>Sp 2</v>
      </c>
      <c r="H48" s="94"/>
      <c r="I48" s="56">
        <v>0.9375</v>
      </c>
      <c r="J48" s="60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89" t="s">
        <v>82</v>
      </c>
      <c r="C49" s="90"/>
      <c r="D49" s="90"/>
      <c r="E49" s="90"/>
      <c r="F49" s="91"/>
      <c r="G49" s="92" t="str">
        <f>Formula!B25</f>
        <v>American Greed A</v>
      </c>
      <c r="H49" s="62" t="str">
        <f>Formula!B26</f>
        <v>American Greed B</v>
      </c>
      <c r="I49" s="34">
        <v>0.95833333333333337</v>
      </c>
      <c r="J49" s="60">
        <v>0</v>
      </c>
      <c r="K49" s="7">
        <v>0.625</v>
      </c>
    </row>
    <row r="50" spans="1:11" ht="19.5" customHeight="1" x14ac:dyDescent="0.35">
      <c r="A50" s="12">
        <v>0.97916666666666663</v>
      </c>
      <c r="B50" s="67"/>
      <c r="C50" s="68"/>
      <c r="D50" s="68"/>
      <c r="E50" s="68"/>
      <c r="F50" s="69"/>
      <c r="G50" s="63"/>
      <c r="H50" s="63"/>
      <c r="I50" s="34">
        <v>0.97916666666666663</v>
      </c>
      <c r="J50" s="60">
        <v>2.0833333333333332E-2</v>
      </c>
      <c r="K50" s="7">
        <v>0.64583333333333337</v>
      </c>
    </row>
    <row r="51" spans="1:11" ht="19.5" customHeight="1" x14ac:dyDescent="0.35">
      <c r="A51" s="114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4" t="s">
        <v>7</v>
      </c>
      <c r="J51" s="128" t="s">
        <v>91</v>
      </c>
      <c r="K51" s="116" t="s">
        <v>59</v>
      </c>
    </row>
    <row r="52" spans="1:11" ht="19.5" customHeight="1" x14ac:dyDescent="0.35">
      <c r="A52" s="115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5"/>
      <c r="J52" s="129"/>
      <c r="K52" s="117"/>
    </row>
    <row r="53" spans="1:11" ht="19.5" customHeight="1" x14ac:dyDescent="0.35">
      <c r="B53" s="118" t="s">
        <v>39</v>
      </c>
      <c r="C53" s="118"/>
      <c r="D53" s="118"/>
      <c r="E53" s="119" t="str">
        <f>Formula!B39</f>
        <v xml:space="preserve"> AUGUST 2025</v>
      </c>
      <c r="F53" s="119"/>
      <c r="G53" s="119"/>
      <c r="H53" s="120" t="s">
        <v>16</v>
      </c>
      <c r="I53" s="121"/>
      <c r="J53" s="121"/>
      <c r="K53" s="121"/>
    </row>
    <row r="54" spans="1:11" ht="20.25" customHeight="1" x14ac:dyDescent="0.35">
      <c r="A54" s="16"/>
      <c r="B54" s="122" t="s">
        <v>34</v>
      </c>
      <c r="C54" s="123"/>
      <c r="D54" s="124" t="s">
        <v>35</v>
      </c>
      <c r="E54" s="125"/>
      <c r="F54" s="126" t="s">
        <v>36</v>
      </c>
      <c r="G54" s="127"/>
      <c r="H54" s="130" t="s">
        <v>53</v>
      </c>
      <c r="I54" s="131"/>
      <c r="J54" s="37"/>
      <c r="K54" s="37"/>
    </row>
    <row r="55" spans="1:11" ht="20.25" customHeight="1" x14ac:dyDescent="0.35">
      <c r="A55" s="110" t="s">
        <v>8</v>
      </c>
      <c r="B55" s="111"/>
      <c r="C55" s="111"/>
      <c r="D55" s="111"/>
      <c r="E55" s="111"/>
      <c r="F55" s="111"/>
      <c r="G55" s="111"/>
      <c r="H55" s="111"/>
      <c r="I55" s="111"/>
      <c r="J55" s="112"/>
      <c r="K55" s="113"/>
    </row>
  </sheetData>
  <mergeCells count="55">
    <mergeCell ref="B17:F22"/>
    <mergeCell ref="B29:F30"/>
    <mergeCell ref="B31:F36"/>
    <mergeCell ref="B23:F24"/>
    <mergeCell ref="B25:F26"/>
    <mergeCell ref="C15:F16"/>
    <mergeCell ref="B15:B16"/>
    <mergeCell ref="C9:G10"/>
    <mergeCell ref="C13:G14"/>
    <mergeCell ref="B9:B12"/>
    <mergeCell ref="H9:H12"/>
    <mergeCell ref="H13:H14"/>
    <mergeCell ref="C11:G12"/>
    <mergeCell ref="A1:A2"/>
    <mergeCell ref="I1:I2"/>
    <mergeCell ref="B7:B8"/>
    <mergeCell ref="C7:G8"/>
    <mergeCell ref="K1:K2"/>
    <mergeCell ref="B3:B6"/>
    <mergeCell ref="C3:G4"/>
    <mergeCell ref="H3:H6"/>
    <mergeCell ref="C5:G6"/>
    <mergeCell ref="J1:J2"/>
    <mergeCell ref="M17:M18"/>
    <mergeCell ref="M21:M24"/>
    <mergeCell ref="G25:G26"/>
    <mergeCell ref="H25:H26"/>
    <mergeCell ref="G19:G20"/>
    <mergeCell ref="G17:G18"/>
    <mergeCell ref="H19:H20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I54"/>
    <mergeCell ref="H49:H50"/>
    <mergeCell ref="B37:F38"/>
    <mergeCell ref="B27:F28"/>
    <mergeCell ref="H45:H46"/>
    <mergeCell ref="G43:H44"/>
    <mergeCell ref="B39:F44"/>
    <mergeCell ref="B45:F48"/>
    <mergeCell ref="B49:F50"/>
    <mergeCell ref="G49:G50"/>
    <mergeCell ref="H47:H48"/>
    <mergeCell ref="G27:H28"/>
    <mergeCell ref="G29:H30"/>
    <mergeCell ref="G35:H3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6" sqref="B46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22</v>
      </c>
      <c r="B1" s="21" t="s">
        <v>22</v>
      </c>
    </row>
    <row r="2" spans="1:4" x14ac:dyDescent="0.35">
      <c r="A2" s="20" t="s">
        <v>24</v>
      </c>
      <c r="B2" s="21" t="s">
        <v>24</v>
      </c>
    </row>
    <row r="3" spans="1:4" x14ac:dyDescent="0.35">
      <c r="A3" s="20" t="s">
        <v>23</v>
      </c>
      <c r="B3" s="21" t="s">
        <v>23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53" t="s">
        <v>72</v>
      </c>
    </row>
    <row r="6" spans="1:4" x14ac:dyDescent="0.35">
      <c r="A6" s="33" t="s">
        <v>52</v>
      </c>
      <c r="B6" s="53" t="s">
        <v>73</v>
      </c>
    </row>
    <row r="7" spans="1:4" x14ac:dyDescent="0.35">
      <c r="A7" s="33" t="s">
        <v>58</v>
      </c>
      <c r="B7" s="53" t="s">
        <v>74</v>
      </c>
    </row>
    <row r="8" spans="1:4" x14ac:dyDescent="0.35">
      <c r="A8" s="48" t="s">
        <v>61</v>
      </c>
      <c r="B8" s="53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17</v>
      </c>
      <c r="B10" s="21" t="s">
        <v>17</v>
      </c>
    </row>
    <row r="11" spans="1:4" x14ac:dyDescent="0.35">
      <c r="A11" s="20" t="s">
        <v>18</v>
      </c>
      <c r="B11" s="21" t="s">
        <v>18</v>
      </c>
    </row>
    <row r="12" spans="1:4" x14ac:dyDescent="0.35">
      <c r="A12" s="20" t="s">
        <v>19</v>
      </c>
      <c r="B12" s="21" t="s">
        <v>19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26</v>
      </c>
      <c r="B15" s="21" t="s">
        <v>65</v>
      </c>
    </row>
    <row r="16" spans="1:4" x14ac:dyDescent="0.35">
      <c r="A16" s="40" t="s">
        <v>41</v>
      </c>
      <c r="B16" s="41" t="s">
        <v>66</v>
      </c>
    </row>
    <row r="17" spans="1:2" x14ac:dyDescent="0.35">
      <c r="A17" s="42" t="s">
        <v>42</v>
      </c>
      <c r="B17" s="43" t="s">
        <v>63</v>
      </c>
    </row>
    <row r="18" spans="1:2" x14ac:dyDescent="0.35">
      <c r="A18" s="24" t="s">
        <v>43</v>
      </c>
      <c r="B18" s="43" t="s">
        <v>67</v>
      </c>
    </row>
    <row r="19" spans="1:2" x14ac:dyDescent="0.35">
      <c r="A19" s="24" t="s">
        <v>44</v>
      </c>
      <c r="B19" s="43" t="s">
        <v>68</v>
      </c>
    </row>
    <row r="20" spans="1:2" x14ac:dyDescent="0.35">
      <c r="A20" s="44" t="s">
        <v>45</v>
      </c>
      <c r="B20" s="43" t="s">
        <v>64</v>
      </c>
    </row>
    <row r="21" spans="1:2" x14ac:dyDescent="0.35">
      <c r="A21" s="44" t="s">
        <v>46</v>
      </c>
      <c r="B21" s="43" t="s">
        <v>69</v>
      </c>
    </row>
    <row r="22" spans="1:2" x14ac:dyDescent="0.35">
      <c r="A22" s="24" t="s">
        <v>47</v>
      </c>
      <c r="B22" s="43" t="s">
        <v>70</v>
      </c>
    </row>
    <row r="23" spans="1:2" x14ac:dyDescent="0.35">
      <c r="A23" s="24" t="s">
        <v>48</v>
      </c>
      <c r="B23" s="43" t="s">
        <v>71</v>
      </c>
    </row>
    <row r="24" spans="1:2" x14ac:dyDescent="0.35">
      <c r="A24" s="25"/>
      <c r="B24" s="26"/>
    </row>
    <row r="25" spans="1:2" x14ac:dyDescent="0.35">
      <c r="A25" s="27" t="s">
        <v>50</v>
      </c>
      <c r="B25" s="53" t="s">
        <v>76</v>
      </c>
    </row>
    <row r="26" spans="1:2" x14ac:dyDescent="0.35">
      <c r="A26" s="33" t="s">
        <v>51</v>
      </c>
      <c r="B26" s="53" t="s">
        <v>77</v>
      </c>
    </row>
    <row r="27" spans="1:2" x14ac:dyDescent="0.35">
      <c r="A27" s="33" t="s">
        <v>57</v>
      </c>
      <c r="B27" s="53" t="s">
        <v>78</v>
      </c>
    </row>
    <row r="28" spans="1:2" x14ac:dyDescent="0.35">
      <c r="A28" s="47" t="s">
        <v>62</v>
      </c>
      <c r="B28" s="53" t="s">
        <v>79</v>
      </c>
    </row>
    <row r="29" spans="1:2" x14ac:dyDescent="0.35">
      <c r="A29" s="20"/>
      <c r="B29" s="21"/>
    </row>
    <row r="30" spans="1:2" x14ac:dyDescent="0.35">
      <c r="A30" s="20" t="s">
        <v>27</v>
      </c>
      <c r="B30" s="28"/>
    </row>
    <row r="31" spans="1:2" x14ac:dyDescent="0.35">
      <c r="A31" s="20" t="s">
        <v>28</v>
      </c>
      <c r="B31" s="28"/>
    </row>
    <row r="32" spans="1:2" x14ac:dyDescent="0.35">
      <c r="A32" s="20" t="s">
        <v>29</v>
      </c>
      <c r="B32" s="28"/>
    </row>
    <row r="33" spans="1:2" x14ac:dyDescent="0.35">
      <c r="A33" s="20" t="s">
        <v>30</v>
      </c>
      <c r="B33" s="28"/>
    </row>
    <row r="34" spans="1:2" x14ac:dyDescent="0.35">
      <c r="A34" s="20" t="s">
        <v>31</v>
      </c>
      <c r="B34" s="28"/>
    </row>
    <row r="35" spans="1:2" x14ac:dyDescent="0.35">
      <c r="A35" s="20" t="s">
        <v>32</v>
      </c>
      <c r="B35" s="28"/>
    </row>
    <row r="36" spans="1:2" x14ac:dyDescent="0.35">
      <c r="A36" s="20" t="s">
        <v>33</v>
      </c>
      <c r="B36" s="28"/>
    </row>
    <row r="37" spans="1:2" x14ac:dyDescent="0.35">
      <c r="A37" s="45" t="s">
        <v>60</v>
      </c>
      <c r="B37" s="46"/>
    </row>
    <row r="38" spans="1:2" x14ac:dyDescent="0.35">
      <c r="A38" s="29"/>
      <c r="B38" s="29"/>
    </row>
    <row r="39" spans="1:2" x14ac:dyDescent="0.35">
      <c r="A39" s="30" t="s">
        <v>38</v>
      </c>
      <c r="B39" s="31" t="s">
        <v>92</v>
      </c>
    </row>
    <row r="40" spans="1:2" x14ac:dyDescent="0.35">
      <c r="A40" s="32"/>
      <c r="B40" s="32"/>
    </row>
    <row r="42" spans="1:2" ht="27" customHeight="1" x14ac:dyDescent="0.55000000000000004">
      <c r="A42" s="172" t="s">
        <v>37</v>
      </c>
      <c r="B42" s="17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Lee, Joshua (NBCUniversal)</cp:lastModifiedBy>
  <cp:lastPrinted>2021-10-28T05:57:01Z</cp:lastPrinted>
  <dcterms:created xsi:type="dcterms:W3CDTF">1999-04-17T00:50:44Z</dcterms:created>
  <dcterms:modified xsi:type="dcterms:W3CDTF">2025-07-04T03:12:35Z</dcterms:modified>
</cp:coreProperties>
</file>